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firstSheet="5" activeTab="12"/>
  </bookViews>
  <sheets>
    <sheet name="收支总表（批复表）" sheetId="1" r:id="rId1"/>
    <sheet name="收入总表" sheetId="2" r:id="rId2"/>
    <sheet name="支出总表" sheetId="3" r:id="rId3"/>
    <sheet name="专项业务经费（批复表）" sheetId="4" r:id="rId4"/>
    <sheet name="项目表（批复表）" sheetId="5" r:id="rId5"/>
    <sheet name="财政拨款收支总表" sheetId="6" r:id="rId6"/>
    <sheet name="财政拨款支出表" sheetId="7" r:id="rId7"/>
    <sheet name="公共预算支出表" sheetId="8" r:id="rId8"/>
    <sheet name="公共预算基本支出表" sheetId="9" r:id="rId9"/>
    <sheet name="基金支出表" sheetId="10" r:id="rId10"/>
    <sheet name="三公支出表" sheetId="11" r:id="rId11"/>
    <sheet name="Sheet2" sheetId="12" r:id="rId12"/>
    <sheet name="Sheet1" sheetId="13" r:id="rId13"/>
  </sheets>
  <definedNames/>
  <calcPr calcMode="manual" fullCalcOnLoad="1"/>
</workbook>
</file>

<file path=xl/sharedStrings.xml><?xml version="1.0" encoding="utf-8"?>
<sst xmlns="http://schemas.openxmlformats.org/spreadsheetml/2006/main" count="345" uniqueCount="229">
  <si>
    <t>单位：万元</t>
  </si>
  <si>
    <t>……</t>
  </si>
  <si>
    <t>合计</t>
  </si>
  <si>
    <t>基本支出</t>
  </si>
  <si>
    <t>项目支出</t>
  </si>
  <si>
    <t>单位名称</t>
  </si>
  <si>
    <t>小计</t>
  </si>
  <si>
    <t>公务接待费</t>
  </si>
  <si>
    <t>公务用车购置及运行费</t>
  </si>
  <si>
    <t>收      入</t>
  </si>
  <si>
    <t>支      出</t>
  </si>
  <si>
    <t>预算数</t>
  </si>
  <si>
    <t xml:space="preserve">    经费拨款（补助）</t>
  </si>
  <si>
    <t>本年收入合计</t>
  </si>
  <si>
    <t>本年支出合计</t>
  </si>
  <si>
    <t>备注</t>
  </si>
  <si>
    <t>合计</t>
  </si>
  <si>
    <t>经费
拨款</t>
  </si>
  <si>
    <t>纳入预算管理的非税收入拨款</t>
  </si>
  <si>
    <t>基金预
算拨款</t>
  </si>
  <si>
    <t>财政专户管理的非税收入拨款</t>
  </si>
  <si>
    <t>上级补助收入</t>
  </si>
  <si>
    <t>附属单位上缴收入</t>
  </si>
  <si>
    <t>项目名称</t>
  </si>
  <si>
    <t>资金来源</t>
  </si>
  <si>
    <t>具体内容</t>
  </si>
  <si>
    <t>单位：万元</t>
  </si>
  <si>
    <t>合计</t>
  </si>
  <si>
    <t>经费
拨款</t>
  </si>
  <si>
    <t>财政专户管理的非税收入拨款</t>
  </si>
  <si>
    <t>附属单位上缴收入</t>
  </si>
  <si>
    <t>上级补助收入</t>
  </si>
  <si>
    <t>收入</t>
  </si>
  <si>
    <t>支出</t>
  </si>
  <si>
    <t>非税收入征收计划</t>
  </si>
  <si>
    <t>基本支出</t>
  </si>
  <si>
    <t>项目
支出</t>
  </si>
  <si>
    <t>小计</t>
  </si>
  <si>
    <t>工资福
利支出</t>
  </si>
  <si>
    <t>一般商品
服务支出</t>
  </si>
  <si>
    <t>对个人和
家庭补助</t>
  </si>
  <si>
    <t>单位名称</t>
  </si>
  <si>
    <t>单位：万元</t>
  </si>
  <si>
    <t>项    目</t>
  </si>
  <si>
    <t>30101</t>
  </si>
  <si>
    <t>基本工资</t>
  </si>
  <si>
    <t>30102</t>
  </si>
  <si>
    <t>津贴补贴</t>
  </si>
  <si>
    <t>30302</t>
  </si>
  <si>
    <t>退休费</t>
  </si>
  <si>
    <t>一、一般公共预算收入拨款</t>
  </si>
  <si>
    <t>二、政府性基金拨款</t>
  </si>
  <si>
    <t>2017年部门预算收支总表</t>
  </si>
  <si>
    <t>2017年部门预算收入总表</t>
  </si>
  <si>
    <t>2017年部门预算支出总表</t>
  </si>
  <si>
    <t>2017年部门预算专项业务经费支出明细表</t>
  </si>
  <si>
    <t>2017年部门预算项目支出明细表</t>
  </si>
  <si>
    <t>2017年一般公共预算拨款支出预算表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</si>
  <si>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</si>
  <si>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</si>
  <si>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</si>
  <si>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</si>
  <si>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</si>
  <si>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</si>
  <si>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</si>
  <si>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</si>
  <si>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</si>
  <si>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</si>
  <si>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</si>
  <si>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</si>
  <si>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</si>
  <si>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</si>
  <si>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</si>
  <si>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</si>
  <si>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</si>
  <si>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</si>
  <si>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</si>
  <si>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</si>
  <si>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</si>
  <si>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</si>
  <si>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</si>
  <si>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</si>
  <si>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</si>
  <si>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</si>
  <si>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</si>
  <si>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</si>
  <si>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一般公共
预算拨款</t>
  </si>
  <si>
    <t>政府性
基金拨款</t>
  </si>
  <si>
    <t>2017年一般公共预算基本支出预算表</t>
  </si>
  <si>
    <t>政府性
基金预算拨款</t>
  </si>
  <si>
    <t>功能科目编码
（类款项）</t>
  </si>
  <si>
    <r>
      <t xml:space="preserve">    </t>
    </r>
    <r>
      <rPr>
        <sz val="11"/>
        <rFont val="宋体"/>
        <family val="0"/>
      </rPr>
      <t>纳入预算管理的非税收入拨款</t>
    </r>
  </si>
  <si>
    <t>说明：本表的公开内容为列市级支出的当年一般公共预算拨款安排情况（包括经费拨款和纳入预算管理的非税收入拨款）。</t>
  </si>
  <si>
    <t>经济科目编码
（类款）</t>
  </si>
  <si>
    <t>附件2-1</t>
  </si>
  <si>
    <t>附件2-2</t>
  </si>
  <si>
    <t>附件2-3</t>
  </si>
  <si>
    <t>附件2-4</t>
  </si>
  <si>
    <t>附件2-5</t>
  </si>
  <si>
    <t>附件2-6</t>
  </si>
  <si>
    <t>附件2-7</t>
  </si>
  <si>
    <t>附件2-8</t>
  </si>
  <si>
    <t>附件2-9</t>
  </si>
  <si>
    <t>附件2-10</t>
  </si>
  <si>
    <t>三公经费预算数（一般公共预算拨款）</t>
  </si>
  <si>
    <t>增减原因说明</t>
  </si>
  <si>
    <t>其中：</t>
  </si>
  <si>
    <t>因公出国（境）费</t>
  </si>
  <si>
    <t>公务用车购置费</t>
  </si>
  <si>
    <t>公务用车运行维护费</t>
  </si>
  <si>
    <t>功能科目编码
（类款项）</t>
  </si>
  <si>
    <t>功能科目名称</t>
  </si>
  <si>
    <t>合计</t>
  </si>
  <si>
    <t>经济科目名称</t>
  </si>
  <si>
    <t>人员经费</t>
  </si>
  <si>
    <t>公用经费</t>
  </si>
  <si>
    <t>附件2-11</t>
  </si>
  <si>
    <t>2017年财政拨款支出预算表</t>
  </si>
  <si>
    <t>2017年财政拨款收支预算表</t>
  </si>
  <si>
    <t>功能科目名称</t>
  </si>
  <si>
    <t>基本支出</t>
  </si>
  <si>
    <t>项目
支出</t>
  </si>
  <si>
    <t>小计</t>
  </si>
  <si>
    <t>工资福
利支出</t>
  </si>
  <si>
    <t>一般商品
服务支出</t>
  </si>
  <si>
    <t>对个人和
家庭补助</t>
  </si>
  <si>
    <t>301</t>
  </si>
  <si>
    <t>工资福利支出</t>
  </si>
  <si>
    <t>302</t>
  </si>
  <si>
    <t>商品和服务支出</t>
  </si>
  <si>
    <t>303</t>
  </si>
  <si>
    <t>对个人和家庭补助支出</t>
  </si>
  <si>
    <t>2017年“三公”经费预算公开表</t>
  </si>
  <si>
    <t>较上年“三公”经费预算总额增减比例（%）</t>
  </si>
  <si>
    <t>附件2-12</t>
  </si>
  <si>
    <t>2017年财政专项资金预算安排情况表</t>
  </si>
  <si>
    <t>项    目</t>
  </si>
  <si>
    <t>金 额</t>
  </si>
  <si>
    <t>说  明</t>
  </si>
  <si>
    <t>合    计</t>
  </si>
  <si>
    <t>一</t>
  </si>
  <si>
    <t>附件2-13</t>
  </si>
  <si>
    <t>财政专项资金支出汇总表</t>
  </si>
  <si>
    <t>公开时间：****年*月*日</t>
  </si>
  <si>
    <t>序号</t>
  </si>
  <si>
    <t>指标单号</t>
  </si>
  <si>
    <t>制单日期</t>
  </si>
  <si>
    <t>功能科目
代码</t>
  </si>
  <si>
    <t>功能科目
名称</t>
  </si>
  <si>
    <t>经济科目
名称</t>
  </si>
  <si>
    <t>资金性质</t>
  </si>
  <si>
    <t>指标金额
（元）</t>
  </si>
  <si>
    <t>摘要</t>
  </si>
  <si>
    <t>合  计</t>
  </si>
  <si>
    <t>**产业发展资金</t>
  </si>
  <si>
    <t>2017[常财*]0001-001号</t>
  </si>
  <si>
    <t>2017年*月*日</t>
  </si>
  <si>
    <t>市**局</t>
  </si>
  <si>
    <t>小  计</t>
  </si>
  <si>
    <t>**引导资金</t>
  </si>
  <si>
    <t xml:space="preserve">    说明：财政专项资金分配下达情况以指标原文进行公开，本级单位拨款未行指标文的，每季度末定期以支出汇总表的形式进行公开。</t>
  </si>
  <si>
    <t>纳入预算管理的
非税收入拨款</t>
  </si>
  <si>
    <t>纳入预算管理的非税
收入拨款</t>
  </si>
  <si>
    <t>财政专户管理的非税
收入拨款</t>
  </si>
  <si>
    <t>说明：本表的公开内容为列市级支出的当年财政拨款安排情况（包括一般公共预算拨款和政府性基金预算拨款）。</t>
  </si>
  <si>
    <t xml:space="preserve">    说明：1.本表的公开内容为列市级支出的当年一般公共预算拨款安排的基本支出情况（包括经费拨款和纳入预算管理的非税收入拨款）。2.人员经费包括工资福利支出和对个人和家庭补助支出，公用经费包括商品服务支出和其他资本性支出。</t>
  </si>
  <si>
    <t>2017年政府性基金预算拨款支出预算表</t>
  </si>
  <si>
    <t>说明：本表的公开内容为列市级支出的当年政府性基金预算拨款安排情况。没有此项收入安排支出的单位不能删除此表，需列空表并进行说明。</t>
  </si>
  <si>
    <t xml:space="preserve">    说明：本表的公开内容为当年一般公共预算拨款安排的“三公”经费支出（含基本支出和项目支出）；一般公共预算拨款包括经费拨款和纳入预算管理的非税收入拨款。 </t>
  </si>
  <si>
    <t xml:space="preserve">    说明：1.部门预算公开时，在“财政专项资金”子栏目中同步公开本级财政专项资金预算安排情况，包括项目名称、预算规模及设立用途、支出内容等；2.同步公开制度办法、补助标准、申报流程、发放程序等；3.评审公示、分配下达、绩效管理等相关资料，待结果确定后5日内进行公开。</t>
  </si>
  <si>
    <t>常德市城区水利泵站管理处</t>
  </si>
  <si>
    <t>单位名称 ：常德市城区水利泵站管理处</t>
  </si>
  <si>
    <t>212</t>
  </si>
  <si>
    <t>城乡社区支出</t>
  </si>
  <si>
    <t>21203</t>
  </si>
  <si>
    <t>城乡社区公共设施</t>
  </si>
  <si>
    <t>2120399</t>
  </si>
  <si>
    <t>其他城乡社区公共设施支出</t>
  </si>
  <si>
    <t>208</t>
  </si>
  <si>
    <t>社会保障和就业支出</t>
  </si>
  <si>
    <t>行政事业单位离退休</t>
  </si>
  <si>
    <t>事业单位离退休</t>
  </si>
  <si>
    <t>住房保障支出</t>
  </si>
  <si>
    <t>住房改革支出</t>
  </si>
  <si>
    <t>住房公积金</t>
  </si>
  <si>
    <t>单位名称 ：常德市城区水利泵站管理处</t>
  </si>
  <si>
    <t>单位名称：常德市城区水利泵站管理处</t>
  </si>
  <si>
    <t>上下班租车费</t>
  </si>
  <si>
    <t>防汛抢险</t>
  </si>
  <si>
    <t>临聘人员工资</t>
  </si>
  <si>
    <t>马家吉泵站远离市城区，职工上下班需车辆接送（市水利局至马家吉泵站约7公里，年租车费为3.5万元/年）</t>
  </si>
  <si>
    <t>汛期防汛抢险工作餐4.55万元</t>
  </si>
  <si>
    <t>编委核定南昏、马家吉门卫工资2700元*4人*12元</t>
  </si>
  <si>
    <t>单位名称：常德市城区水利泵站管理处</t>
  </si>
  <si>
    <t>毒品补助</t>
  </si>
  <si>
    <t>污水工作补助92元/人/月*36人*12月</t>
  </si>
  <si>
    <t>机房电费</t>
  </si>
  <si>
    <t>南昏泵站140万、马家吉泵站95万、靳家湾泵站20万</t>
  </si>
  <si>
    <t>机房维修费</t>
  </si>
  <si>
    <r>
      <t>南昏泵站维修费</t>
    </r>
    <r>
      <rPr>
        <sz val="10"/>
        <rFont val="Times New Roman"/>
        <family val="1"/>
      </rPr>
      <t>73</t>
    </r>
    <r>
      <rPr>
        <sz val="10"/>
        <rFont val="宋体"/>
        <family val="0"/>
      </rPr>
      <t>万元（</t>
    </r>
    <r>
      <rPr>
        <sz val="10"/>
        <rFont val="Times New Roman"/>
        <family val="1"/>
      </rPr>
      <t>2#4#5#</t>
    </r>
    <r>
      <rPr>
        <sz val="10"/>
        <rFont val="宋体"/>
        <family val="0"/>
      </rPr>
      <t>轴流泵机组整体大修</t>
    </r>
    <r>
      <rPr>
        <sz val="10"/>
        <rFont val="Times New Roman"/>
        <family val="1"/>
      </rPr>
      <t>60</t>
    </r>
    <r>
      <rPr>
        <sz val="10"/>
        <rFont val="宋体"/>
        <family val="0"/>
      </rPr>
      <t>万元、轴流泵防洪闸等检修</t>
    </r>
    <r>
      <rPr>
        <sz val="10"/>
        <rFont val="Times New Roman"/>
        <family val="1"/>
      </rPr>
      <t>2</t>
    </r>
    <r>
      <rPr>
        <sz val="10"/>
        <rFont val="宋体"/>
        <family val="0"/>
      </rPr>
      <t>万元、电气调试</t>
    </r>
    <r>
      <rPr>
        <sz val="10"/>
        <rFont val="Times New Roman"/>
        <family val="1"/>
      </rPr>
      <t>10</t>
    </r>
    <r>
      <rPr>
        <sz val="10"/>
        <rFont val="宋体"/>
        <family val="0"/>
      </rPr>
      <t>万元、备品工具</t>
    </r>
    <r>
      <rPr>
        <sz val="10"/>
        <rFont val="Times New Roman"/>
        <family val="1"/>
      </rPr>
      <t>1</t>
    </r>
    <r>
      <rPr>
        <sz val="10"/>
        <rFont val="宋体"/>
        <family val="0"/>
      </rPr>
      <t>万元）；马家吉泵站维修费</t>
    </r>
    <r>
      <rPr>
        <sz val="10"/>
        <rFont val="Times New Roman"/>
        <family val="1"/>
      </rPr>
      <t>19.2</t>
    </r>
    <r>
      <rPr>
        <sz val="10"/>
        <rFont val="宋体"/>
        <family val="0"/>
      </rPr>
      <t>万元（电气二次系统维修</t>
    </r>
    <r>
      <rPr>
        <sz val="10"/>
        <rFont val="Times New Roman"/>
        <family val="1"/>
      </rPr>
      <t>8.5</t>
    </r>
    <r>
      <rPr>
        <sz val="10"/>
        <rFont val="宋体"/>
        <family val="0"/>
      </rPr>
      <t>万元、高压专线线路检修</t>
    </r>
    <r>
      <rPr>
        <sz val="10"/>
        <rFont val="Times New Roman"/>
        <family val="1"/>
      </rPr>
      <t>4.5</t>
    </r>
    <r>
      <rPr>
        <sz val="10"/>
        <rFont val="宋体"/>
        <family val="0"/>
      </rPr>
      <t>万元、拦污栅劳务</t>
    </r>
    <r>
      <rPr>
        <sz val="10"/>
        <rFont val="Times New Roman"/>
        <family val="1"/>
      </rPr>
      <t>2</t>
    </r>
    <r>
      <rPr>
        <sz val="10"/>
        <rFont val="宋体"/>
        <family val="0"/>
      </rPr>
      <t>万元、拍门机组除锈刷漆</t>
    </r>
    <r>
      <rPr>
        <sz val="10"/>
        <rFont val="Times New Roman"/>
        <family val="1"/>
      </rPr>
      <t>4.2</t>
    </r>
    <r>
      <rPr>
        <sz val="10"/>
        <rFont val="宋体"/>
        <family val="0"/>
      </rPr>
      <t>万元）；靳家湾泵站维修费</t>
    </r>
    <r>
      <rPr>
        <sz val="10"/>
        <rFont val="Times New Roman"/>
        <family val="1"/>
      </rPr>
      <t>14.8</t>
    </r>
    <r>
      <rPr>
        <sz val="10"/>
        <rFont val="宋体"/>
        <family val="0"/>
      </rPr>
      <t>万元（直流系统充电模块购置</t>
    </r>
    <r>
      <rPr>
        <sz val="10"/>
        <rFont val="Times New Roman"/>
        <family val="1"/>
      </rPr>
      <t>0.8</t>
    </r>
    <r>
      <rPr>
        <sz val="10"/>
        <rFont val="宋体"/>
        <family val="0"/>
      </rPr>
      <t>万元、高压线路监控保护装置</t>
    </r>
    <r>
      <rPr>
        <sz val="10"/>
        <rFont val="Times New Roman"/>
        <family val="1"/>
      </rPr>
      <t>1.2</t>
    </r>
    <r>
      <rPr>
        <sz val="10"/>
        <rFont val="宋体"/>
        <family val="0"/>
      </rPr>
      <t>万元、高压电动机保护装置</t>
    </r>
    <r>
      <rPr>
        <sz val="10"/>
        <rFont val="Times New Roman"/>
        <family val="1"/>
      </rPr>
      <t>2.4</t>
    </r>
    <r>
      <rPr>
        <sz val="10"/>
        <rFont val="宋体"/>
        <family val="0"/>
      </rPr>
      <t>万元、高压断路器</t>
    </r>
    <r>
      <rPr>
        <sz val="10"/>
        <rFont val="Times New Roman"/>
        <family val="1"/>
      </rPr>
      <t>2.5</t>
    </r>
    <r>
      <rPr>
        <sz val="10"/>
        <rFont val="宋体"/>
        <family val="0"/>
      </rPr>
      <t>万元、高压线路维护</t>
    </r>
    <r>
      <rPr>
        <sz val="10"/>
        <rFont val="Times New Roman"/>
        <family val="1"/>
      </rPr>
      <t>1</t>
    </r>
    <r>
      <rPr>
        <sz val="10"/>
        <rFont val="宋体"/>
        <family val="0"/>
      </rPr>
      <t>万元、购工具</t>
    </r>
    <r>
      <rPr>
        <sz val="10"/>
        <rFont val="Times New Roman"/>
        <family val="1"/>
      </rPr>
      <t>1</t>
    </r>
    <r>
      <rPr>
        <sz val="10"/>
        <rFont val="宋体"/>
        <family val="0"/>
      </rPr>
      <t>万元、检修闸门除锈等</t>
    </r>
    <r>
      <rPr>
        <sz val="10"/>
        <rFont val="Times New Roman"/>
        <family val="1"/>
      </rPr>
      <t>0.5</t>
    </r>
    <r>
      <rPr>
        <sz val="10"/>
        <rFont val="宋体"/>
        <family val="0"/>
      </rPr>
      <t>万元、水泵层防水维修等</t>
    </r>
    <r>
      <rPr>
        <sz val="10"/>
        <rFont val="Times New Roman"/>
        <family val="1"/>
      </rPr>
      <t>5.4</t>
    </r>
    <r>
      <rPr>
        <sz val="10"/>
        <rFont val="宋体"/>
        <family val="0"/>
      </rPr>
      <t>万元）</t>
    </r>
  </si>
  <si>
    <t>靳家湾泵站公务费物业费租车费</t>
  </si>
  <si>
    <t>靳家湾泵站2015年移交给城区水利泵站管理处，从2016年起纳入年度预算。汛期值班工作餐、电脑耗材等办公用品费用8万元；靳家湾泵站离城区距离远，距市水利局约20公里，新河口闸距市水利局约30公里，年租车费6万元；靳家湾有独立院落，物业费3万元。</t>
  </si>
  <si>
    <t>南昏马家吉靳家湾新河口柳叶闸夜班费</t>
  </si>
  <si>
    <t>马家吉泵站、新河口闸、柳叶闸、南昏站、靳家湾泵站远离城区需要24小时专人值守，10人*20元/天*360天</t>
  </si>
  <si>
    <t>清淤</t>
  </si>
  <si>
    <t>南昏、马家吉、靳家湾泵站前池清淤25.2元/立方*11112立方</t>
  </si>
  <si>
    <t>单位名称：常德市城区水利泵站管理处</t>
  </si>
  <si>
    <t>其他社会保险缴费</t>
  </si>
  <si>
    <t>绩效工资</t>
  </si>
  <si>
    <t>奖金</t>
  </si>
  <si>
    <t>基本养老保险缴费</t>
  </si>
  <si>
    <t>其他工资福利支出</t>
  </si>
  <si>
    <t>公务费</t>
  </si>
  <si>
    <t>物业管理费</t>
  </si>
  <si>
    <t>工会经费</t>
  </si>
  <si>
    <t>福利费</t>
  </si>
  <si>
    <t>30231</t>
  </si>
  <si>
    <t>公务车运行与维护</t>
  </si>
  <si>
    <t>30299</t>
  </si>
  <si>
    <t>其他商品和服务支出</t>
  </si>
  <si>
    <t>生活补助（绩效）</t>
  </si>
  <si>
    <t>住房公积金</t>
  </si>
  <si>
    <t>本单位无此项收入安排的支出</t>
  </si>
  <si>
    <t>常德市城区水利泵站管理处</t>
  </si>
  <si>
    <t>公务接待费预算比去年少</t>
  </si>
  <si>
    <t>泵站运行维护费</t>
  </si>
  <si>
    <t>1、机房电费</t>
  </si>
  <si>
    <t>2.设施维修</t>
  </si>
  <si>
    <t>3、清淤</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</si>
</sst>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numFmt numFmtId="185" formatCode="0_ "/>
    <numFmt numFmtId="186" formatCode="0.00_);[Red]\(0.00\)"/>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00_ "/>
  </numFmts>
  <fonts count="22">
    <font>
      <sz val="12"/>
      <name val="宋体"/>
      <family val="0"/>
    </font>
    <font>
      <sz val="9"/>
      <name val="宋体"/>
      <family val="0"/>
    </font>
    <font>
      <b/>
      <sz val="10"/>
      <name val="Times New Roman"/>
      <family val="1"/>
    </font>
    <font>
      <sz val="9"/>
      <name val="Times New Roman"/>
      <family val="1"/>
    </font>
    <font>
      <sz val="10"/>
      <name val="宋体"/>
      <family val="0"/>
    </font>
    <font>
      <sz val="10"/>
      <name val="Times New Roman"/>
      <family val="1"/>
    </font>
    <font>
      <sz val="11"/>
      <name val="宋体"/>
      <family val="0"/>
    </font>
    <font>
      <sz val="22"/>
      <name val="方正小标宋简体"/>
      <family val="0"/>
    </font>
    <font>
      <b/>
      <sz val="11"/>
      <name val="宋体"/>
      <family val="0"/>
    </font>
    <font>
      <sz val="22"/>
      <name val="方正大标宋简体"/>
      <family val="0"/>
    </font>
    <font>
      <sz val="11"/>
      <name val="Times New Roman"/>
      <family val="1"/>
    </font>
    <font>
      <b/>
      <sz val="11"/>
      <name val="Times New Roman"/>
      <family val="1"/>
    </font>
    <font>
      <b/>
      <sz val="12"/>
      <name val="宋体"/>
      <family val="0"/>
    </font>
    <font>
      <sz val="24"/>
      <name val="黑体"/>
      <family val="0"/>
    </font>
    <font>
      <sz val="12"/>
      <name val="Times New Roman"/>
      <family val="1"/>
    </font>
    <font>
      <sz val="10"/>
      <name val="Arial"/>
      <family val="2"/>
    </font>
    <font>
      <b/>
      <sz val="10"/>
      <name val="黑体"/>
      <family val="0"/>
    </font>
    <font>
      <sz val="10"/>
      <name val="方正大标宋简体"/>
      <family val="0"/>
    </font>
    <font>
      <sz val="24"/>
      <name val="方正大标宋简体"/>
      <family val="0"/>
    </font>
    <font>
      <sz val="12"/>
      <color indexed="8"/>
      <name val="宋体"/>
      <family val="0"/>
    </font>
    <font>
      <b/>
      <sz val="12"/>
      <color indexed="8"/>
      <name val="宋体"/>
      <family val="0"/>
    </font>
    <font>
      <sz val="12"/>
      <name val="方正大标宋简体"/>
      <family val="0"/>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25">
    <xf numFmtId="0" fontId="0" fillId="0" borderId="0" xfId="0" applyAlignment="1">
      <alignment vertical="center"/>
    </xf>
    <xf numFmtId="0" fontId="2" fillId="0" borderId="0" xfId="0" applyNumberFormat="1" applyFont="1" applyFill="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3" fillId="0" borderId="0" xfId="18" applyFont="1">
      <alignment/>
      <protection/>
    </xf>
    <xf numFmtId="0" fontId="5" fillId="0" borderId="0" xfId="18" applyFont="1" applyAlignment="1">
      <alignment horizontal="center" vertical="center" wrapText="1"/>
      <protection/>
    </xf>
    <xf numFmtId="49" fontId="5" fillId="0" borderId="1" xfId="18" applyNumberFormat="1" applyFont="1" applyFill="1" applyBorder="1" applyAlignment="1" applyProtection="1">
      <alignment horizontal="left" vertical="center" wrapText="1"/>
      <protection/>
    </xf>
    <xf numFmtId="4" fontId="5" fillId="0" borderId="2" xfId="18" applyNumberFormat="1" applyFont="1" applyFill="1" applyBorder="1" applyAlignment="1" applyProtection="1">
      <alignment horizontal="right" vertical="center" wrapText="1"/>
      <protection/>
    </xf>
    <xf numFmtId="4" fontId="5" fillId="0" borderId="3" xfId="18" applyNumberFormat="1" applyFont="1" applyFill="1" applyBorder="1" applyAlignment="1" applyProtection="1">
      <alignment horizontal="right" vertical="center" wrapText="1"/>
      <protection/>
    </xf>
    <xf numFmtId="4" fontId="5" fillId="0" borderId="1" xfId="18" applyNumberFormat="1" applyFont="1" applyFill="1" applyBorder="1" applyAlignment="1" applyProtection="1">
      <alignment horizontal="right" vertical="center" wrapText="1"/>
      <protection/>
    </xf>
    <xf numFmtId="0" fontId="5" fillId="0" borderId="0" xfId="18" applyFont="1" applyBorder="1" applyAlignment="1">
      <alignment horizontal="left"/>
      <protection/>
    </xf>
    <xf numFmtId="0" fontId="5" fillId="0" borderId="0" xfId="18" applyFont="1">
      <alignment/>
      <protection/>
    </xf>
    <xf numFmtId="0" fontId="6" fillId="0" borderId="0" xfId="0" applyFont="1" applyAlignment="1">
      <alignment vertical="center"/>
    </xf>
    <xf numFmtId="0" fontId="6" fillId="0" borderId="0" xfId="16" applyFont="1" applyAlignment="1">
      <alignment vertical="center"/>
      <protection/>
    </xf>
    <xf numFmtId="0" fontId="6" fillId="0" borderId="0" xfId="16" applyFont="1" applyAlignment="1">
      <alignment horizontal="right" vertical="center"/>
      <protection/>
    </xf>
    <xf numFmtId="0" fontId="7" fillId="0" borderId="0" xfId="16" applyFont="1" applyAlignment="1">
      <alignment vertical="center"/>
      <protection/>
    </xf>
    <xf numFmtId="0" fontId="6" fillId="0" borderId="1" xfId="16" applyFont="1" applyBorder="1" applyAlignment="1" quotePrefix="1">
      <alignment horizontal="center" vertical="center"/>
      <protection/>
    </xf>
    <xf numFmtId="0" fontId="6" fillId="0" borderId="1" xfId="0" applyFont="1" applyFill="1" applyBorder="1" applyAlignment="1">
      <alignment horizontal="left" vertical="center" wrapText="1"/>
    </xf>
    <xf numFmtId="0" fontId="6" fillId="0" borderId="1" xfId="16" applyFont="1" applyBorder="1" applyAlignment="1">
      <alignment horizontal="right" vertical="center"/>
      <protection/>
    </xf>
    <xf numFmtId="185" fontId="6" fillId="0" borderId="1" xfId="0" applyNumberFormat="1" applyFont="1" applyFill="1" applyBorder="1" applyAlignment="1" applyProtection="1">
      <alignment vertical="center"/>
      <protection locked="0"/>
    </xf>
    <xf numFmtId="0" fontId="6" fillId="0" borderId="1" xfId="17" applyFont="1" applyFill="1" applyBorder="1" applyAlignment="1">
      <alignment horizontal="left" vertical="center" wrapText="1"/>
      <protection/>
    </xf>
    <xf numFmtId="0" fontId="6" fillId="0" borderId="1" xfId="17" applyFont="1" applyBorder="1" applyAlignment="1">
      <alignment horizontal="left" vertical="center" wrapText="1"/>
      <protection/>
    </xf>
    <xf numFmtId="0" fontId="6" fillId="0" borderId="1" xfId="16" applyFont="1" applyBorder="1" applyAlignment="1" quotePrefix="1">
      <alignment vertical="center"/>
      <protection/>
    </xf>
    <xf numFmtId="0" fontId="8" fillId="0" borderId="1" xfId="16" applyFont="1" applyBorder="1" applyAlignment="1" quotePrefix="1">
      <alignment horizontal="center" vertical="center"/>
      <protection/>
    </xf>
    <xf numFmtId="49" fontId="10" fillId="0" borderId="4" xfId="0" applyNumberFormat="1" applyFont="1" applyFill="1" applyBorder="1" applyAlignment="1" applyProtection="1">
      <alignment horizontal="left" vertical="center" wrapText="1"/>
      <protection/>
    </xf>
    <xf numFmtId="184" fontId="6" fillId="0" borderId="4"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right" vertical="center" wrapText="1"/>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Alignment="1" applyProtection="1">
      <alignment horizontal="right" vertical="center" wrapText="1"/>
      <protection/>
    </xf>
    <xf numFmtId="0" fontId="6" fillId="0" borderId="1" xfId="0" applyNumberFormat="1" applyFont="1" applyFill="1" applyBorder="1" applyAlignment="1" applyProtection="1">
      <alignment horizontal="center" vertical="center" wrapText="1"/>
      <protection/>
    </xf>
    <xf numFmtId="0" fontId="13" fillId="0" borderId="0" xfId="0" applyFont="1" applyAlignment="1">
      <alignment horizontal="center"/>
    </xf>
    <xf numFmtId="49" fontId="4" fillId="0" borderId="1" xfId="20" applyNumberFormat="1" applyFont="1" applyFill="1" applyBorder="1" applyAlignment="1" applyProtection="1">
      <alignment horizontal="left" vertical="center" wrapText="1"/>
      <protection/>
    </xf>
    <xf numFmtId="0" fontId="4" fillId="0" borderId="1" xfId="0" applyFont="1" applyBorder="1" applyAlignment="1">
      <alignment vertical="center"/>
    </xf>
    <xf numFmtId="4" fontId="15" fillId="0" borderId="2" xfId="20" applyNumberFormat="1" applyFont="1" applyFill="1" applyBorder="1" applyAlignment="1" applyProtection="1">
      <alignment horizontal="right" vertical="center" wrapText="1"/>
      <protection/>
    </xf>
    <xf numFmtId="4" fontId="15" fillId="0" borderId="1" xfId="20" applyNumberFormat="1" applyFont="1" applyFill="1" applyBorder="1" applyAlignment="1" applyProtection="1">
      <alignment horizontal="right" vertical="center" wrapText="1"/>
      <protection/>
    </xf>
    <xf numFmtId="0" fontId="0" fillId="0" borderId="1" xfId="0" applyBorder="1" applyAlignment="1">
      <alignment vertical="center"/>
    </xf>
    <xf numFmtId="2" fontId="4" fillId="0" borderId="1" xfId="0" applyNumberFormat="1" applyFont="1" applyBorder="1" applyAlignment="1">
      <alignment vertical="center"/>
    </xf>
    <xf numFmtId="0" fontId="16" fillId="0" borderId="1" xfId="0" applyFont="1" applyBorder="1" applyAlignment="1" applyProtection="1">
      <alignment vertical="center"/>
      <protection locked="0"/>
    </xf>
    <xf numFmtId="0" fontId="12" fillId="0" borderId="1" xfId="0" applyFont="1" applyBorder="1" applyAlignment="1">
      <alignment vertical="center"/>
    </xf>
    <xf numFmtId="0" fontId="12" fillId="0" borderId="0" xfId="0" applyFont="1" applyAlignment="1">
      <alignment vertical="center"/>
    </xf>
    <xf numFmtId="49" fontId="4" fillId="0" borderId="1" xfId="20" applyNumberFormat="1" applyFont="1" applyFill="1" applyBorder="1" applyAlignment="1" applyProtection="1">
      <alignment vertical="center" wrapText="1"/>
      <protection/>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pplyProtection="1">
      <alignment vertical="center"/>
      <protection locked="0"/>
    </xf>
    <xf numFmtId="2" fontId="4" fillId="0" borderId="1" xfId="0" applyNumberFormat="1" applyFont="1" applyBorder="1" applyAlignment="1" applyProtection="1">
      <alignment vertical="center"/>
      <protection locked="0"/>
    </xf>
    <xf numFmtId="49" fontId="4" fillId="0" borderId="1" xfId="0" applyNumberFormat="1" applyFont="1" applyFill="1" applyBorder="1" applyAlignment="1" applyProtection="1">
      <alignment horizontal="left" vertical="center" wrapText="1"/>
      <protection/>
    </xf>
    <xf numFmtId="0" fontId="4" fillId="0" borderId="0" xfId="0" applyFont="1" applyAlignment="1" applyProtection="1">
      <alignment vertical="center"/>
      <protection locked="0"/>
    </xf>
    <xf numFmtId="4" fontId="4" fillId="0" borderId="1" xfId="0" applyNumberFormat="1" applyFont="1" applyBorder="1" applyAlignment="1" applyProtection="1">
      <alignment vertical="center"/>
      <protection locked="0"/>
    </xf>
    <xf numFmtId="0" fontId="4" fillId="0" borderId="5" xfId="0" applyFont="1" applyBorder="1" applyAlignment="1">
      <alignment vertical="center" wrapText="1"/>
    </xf>
    <xf numFmtId="49" fontId="4" fillId="0" borderId="4" xfId="0" applyNumberFormat="1" applyFont="1" applyFill="1" applyBorder="1" applyAlignment="1" applyProtection="1">
      <alignment horizontal="left" vertical="center" wrapText="1"/>
      <protection/>
    </xf>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4" fontId="0" fillId="0" borderId="0" xfId="0" applyNumberFormat="1" applyAlignment="1">
      <alignment vertical="center"/>
    </xf>
    <xf numFmtId="0" fontId="8" fillId="2" borderId="7"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4" fontId="0" fillId="0" borderId="1" xfId="0" applyNumberFormat="1" applyBorder="1" applyAlignment="1">
      <alignment vertical="center"/>
    </xf>
    <xf numFmtId="0" fontId="0" fillId="0" borderId="0" xfId="0" applyFont="1" applyBorder="1" applyAlignment="1">
      <alignment horizontal="left"/>
    </xf>
    <xf numFmtId="0" fontId="17" fillId="0" borderId="0" xfId="18" applyFont="1" applyAlignment="1">
      <alignment horizontal="center" vertical="center" wrapText="1"/>
      <protection/>
    </xf>
    <xf numFmtId="0" fontId="6" fillId="0" borderId="1" xfId="0" applyNumberFormat="1" applyFont="1" applyFill="1" applyBorder="1" applyAlignment="1" applyProtection="1">
      <alignment vertical="center"/>
      <protection/>
    </xf>
    <xf numFmtId="0" fontId="6" fillId="0" borderId="1" xfId="16" applyFont="1" applyBorder="1" applyAlignment="1">
      <alignment horizontal="center" vertical="center"/>
      <protection/>
    </xf>
    <xf numFmtId="184" fontId="6" fillId="0" borderId="1" xfId="0" applyNumberFormat="1" applyFont="1" applyFill="1" applyBorder="1" applyAlignment="1" applyProtection="1">
      <alignment horizontal="center" vertical="center" wrapText="1"/>
      <protection/>
    </xf>
    <xf numFmtId="0" fontId="6" fillId="0" borderId="1" xfId="16" applyFont="1" applyBorder="1" applyAlignment="1">
      <alignment horizontal="center" vertical="center" wrapText="1"/>
      <protection/>
    </xf>
    <xf numFmtId="0" fontId="3" fillId="0" borderId="1" xfId="18" applyFont="1" applyBorder="1">
      <alignment/>
      <protection/>
    </xf>
    <xf numFmtId="10" fontId="0" fillId="0" borderId="0" xfId="0" applyNumberFormat="1" applyAlignment="1">
      <alignment vertical="center"/>
    </xf>
    <xf numFmtId="10" fontId="5" fillId="0" borderId="0" xfId="18" applyNumberFormat="1" applyFont="1" applyAlignment="1">
      <alignment horizontal="center" vertical="center" wrapText="1"/>
      <protection/>
    </xf>
    <xf numFmtId="10" fontId="5" fillId="0" borderId="1" xfId="18" applyNumberFormat="1" applyFont="1" applyFill="1" applyBorder="1" applyAlignment="1">
      <alignment horizontal="center" vertical="center" wrapText="1"/>
      <protection/>
    </xf>
    <xf numFmtId="10" fontId="3" fillId="0" borderId="1" xfId="18" applyNumberFormat="1" applyFont="1" applyBorder="1">
      <alignment/>
      <protection/>
    </xf>
    <xf numFmtId="10" fontId="3" fillId="0" borderId="0" xfId="18" applyNumberFormat="1" applyFont="1">
      <alignment/>
      <protection/>
    </xf>
    <xf numFmtId="49" fontId="6" fillId="0" borderId="1" xfId="20" applyNumberFormat="1" applyFont="1" applyFill="1" applyBorder="1" applyAlignment="1" applyProtection="1">
      <alignment horizontal="center" vertical="center" wrapText="1"/>
      <protection/>
    </xf>
    <xf numFmtId="184" fontId="6" fillId="0" borderId="4" xfId="0" applyNumberFormat="1" applyFont="1" applyFill="1" applyBorder="1" applyAlignment="1" applyProtection="1">
      <alignment horizontal="center" vertical="center" wrapText="1"/>
      <protection/>
    </xf>
    <xf numFmtId="0" fontId="6" fillId="0" borderId="0" xfId="18" applyFont="1" applyAlignment="1">
      <alignment horizontal="right" vertical="center" wrapText="1"/>
      <protection/>
    </xf>
    <xf numFmtId="0" fontId="6" fillId="2" borderId="1" xfId="18" applyNumberFormat="1" applyFont="1" applyFill="1" applyBorder="1" applyAlignment="1" applyProtection="1">
      <alignment horizontal="center" vertical="center" wrapText="1"/>
      <protection/>
    </xf>
    <xf numFmtId="0" fontId="6" fillId="2" borderId="3" xfId="18" applyNumberFormat="1" applyFont="1" applyFill="1" applyBorder="1" applyAlignment="1" applyProtection="1">
      <alignment horizontal="centerContinuous" vertical="center"/>
      <protection/>
    </xf>
    <xf numFmtId="0" fontId="10" fillId="2" borderId="3" xfId="18" applyNumberFormat="1" applyFont="1" applyFill="1" applyBorder="1" applyAlignment="1" applyProtection="1">
      <alignment horizontal="centerContinuous" vertical="center"/>
      <protection/>
    </xf>
    <xf numFmtId="0" fontId="10" fillId="2" borderId="2" xfId="18" applyNumberFormat="1" applyFont="1" applyFill="1" applyBorder="1" applyAlignment="1" applyProtection="1">
      <alignment horizontal="centerContinuous" vertical="center"/>
      <protection/>
    </xf>
    <xf numFmtId="0" fontId="10" fillId="0" borderId="0" xfId="18" applyFont="1" applyAlignment="1">
      <alignment horizontal="center" vertical="center" wrapText="1"/>
      <protection/>
    </xf>
    <xf numFmtId="0" fontId="10" fillId="0" borderId="0" xfId="18" applyFont="1">
      <alignment/>
      <protection/>
    </xf>
    <xf numFmtId="0" fontId="6" fillId="2" borderId="6"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4" fontId="10" fillId="0" borderId="4" xfId="0" applyNumberFormat="1" applyFont="1" applyFill="1" applyBorder="1" applyAlignment="1" applyProtection="1">
      <alignment horizontal="right" vertical="center" wrapText="1"/>
      <protection/>
    </xf>
    <xf numFmtId="4" fontId="10" fillId="0" borderId="1" xfId="0" applyNumberFormat="1" applyFont="1" applyFill="1" applyBorder="1" applyAlignment="1" applyProtection="1">
      <alignment horizontal="right" vertical="center" wrapText="1"/>
      <protection/>
    </xf>
    <xf numFmtId="0" fontId="0" fillId="0" borderId="0" xfId="0" applyAlignment="1">
      <alignment horizontal="center" vertical="center"/>
    </xf>
    <xf numFmtId="186" fontId="0" fillId="0" borderId="0" xfId="0" applyNumberFormat="1" applyAlignment="1">
      <alignment horizontal="center" vertical="center"/>
    </xf>
    <xf numFmtId="186" fontId="6" fillId="0" borderId="0" xfId="0" applyNumberFormat="1" applyFont="1" applyAlignment="1">
      <alignment horizontal="center" vertical="center"/>
    </xf>
    <xf numFmtId="186" fontId="4" fillId="0" borderId="1" xfId="0" applyNumberFormat="1" applyFont="1" applyBorder="1" applyAlignment="1">
      <alignment horizontal="center" vertical="center"/>
    </xf>
    <xf numFmtId="186" fontId="15" fillId="0" borderId="2" xfId="20" applyNumberFormat="1" applyFont="1" applyFill="1" applyBorder="1" applyAlignment="1" applyProtection="1">
      <alignment horizontal="center" vertical="center" wrapText="1"/>
      <protection/>
    </xf>
    <xf numFmtId="186" fontId="0" fillId="0" borderId="1" xfId="0" applyNumberFormat="1" applyBorder="1" applyAlignment="1">
      <alignment horizontal="center" vertical="center"/>
    </xf>
    <xf numFmtId="0" fontId="0" fillId="0" borderId="0" xfId="0" applyFont="1" applyAlignment="1">
      <alignment vertical="center"/>
    </xf>
    <xf numFmtId="0" fontId="6" fillId="2" borderId="7" xfId="0" applyNumberFormat="1" applyFont="1" applyFill="1" applyBorder="1" applyAlignment="1" applyProtection="1">
      <alignment horizontal="center" vertical="center" wrapText="1"/>
      <protection/>
    </xf>
    <xf numFmtId="0" fontId="4" fillId="0" borderId="1" xfId="0" applyFont="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6" fillId="0" borderId="0" xfId="16" applyFont="1" applyAlignment="1">
      <alignment horizontal="center" vertical="center"/>
      <protection/>
    </xf>
    <xf numFmtId="185" fontId="6" fillId="0" borderId="1" xfId="0" applyNumberFormat="1" applyFont="1" applyFill="1" applyBorder="1" applyAlignment="1" applyProtection="1">
      <alignment horizontal="center" vertical="center"/>
      <protection locked="0"/>
    </xf>
    <xf numFmtId="0" fontId="8" fillId="0" borderId="1" xfId="16" applyFont="1" applyBorder="1" applyAlignment="1">
      <alignment horizontal="center" vertical="center"/>
      <protection/>
    </xf>
    <xf numFmtId="4" fontId="6" fillId="0" borderId="4" xfId="0" applyNumberFormat="1" applyFont="1" applyFill="1" applyBorder="1" applyAlignment="1" applyProtection="1">
      <alignment horizontal="center" vertical="center" wrapText="1"/>
      <protection/>
    </xf>
    <xf numFmtId="4" fontId="6" fillId="0" borderId="2" xfId="18" applyNumberFormat="1" applyFont="1" applyFill="1" applyBorder="1" applyAlignment="1" applyProtection="1">
      <alignment horizontal="center" vertical="center" wrapText="1"/>
      <protection/>
    </xf>
    <xf numFmtId="4" fontId="6" fillId="0" borderId="3" xfId="18" applyNumberFormat="1" applyFont="1" applyFill="1" applyBorder="1" applyAlignment="1" applyProtection="1">
      <alignment horizontal="center" vertical="center" wrapText="1"/>
      <protection/>
    </xf>
    <xf numFmtId="4" fontId="6" fillId="0" borderId="1" xfId="18" applyNumberFormat="1" applyFont="1" applyFill="1" applyBorder="1" applyAlignment="1" applyProtection="1">
      <alignment horizontal="center" vertical="center" wrapText="1"/>
      <protection/>
    </xf>
    <xf numFmtId="0" fontId="6" fillId="0" borderId="1" xfId="19" applyNumberFormat="1" applyFont="1" applyFill="1" applyBorder="1" applyAlignment="1" applyProtection="1">
      <alignment vertical="center"/>
      <protection/>
    </xf>
    <xf numFmtId="0" fontId="6" fillId="0" borderId="1" xfId="0" applyFont="1" applyBorder="1" applyAlignment="1">
      <alignment vertical="center"/>
    </xf>
    <xf numFmtId="3" fontId="6" fillId="0" borderId="1" xfId="0" applyNumberFormat="1" applyFont="1" applyFill="1" applyBorder="1" applyAlignment="1" applyProtection="1">
      <alignment horizontal="left" vertical="center"/>
      <protection/>
    </xf>
    <xf numFmtId="185" fontId="8" fillId="0" borderId="1" xfId="16" applyNumberFormat="1" applyFont="1" applyBorder="1" applyAlignment="1" quotePrefix="1">
      <alignment horizontal="center" vertical="center"/>
      <protection/>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vertical="center" wrapText="1"/>
    </xf>
    <xf numFmtId="0" fontId="12"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1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vertical="center"/>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ill="1" applyAlignment="1">
      <alignment vertical="center" wrapText="1"/>
    </xf>
    <xf numFmtId="0" fontId="21" fillId="0" borderId="0" xfId="0" applyFont="1" applyFill="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vertical="center" wrapText="1"/>
    </xf>
    <xf numFmtId="49" fontId="4" fillId="0" borderId="1" xfId="20" applyNumberFormat="1" applyFont="1" applyFill="1" applyBorder="1" applyAlignment="1" applyProtection="1">
      <alignment horizontal="center" vertical="center" wrapText="1"/>
      <protection/>
    </xf>
    <xf numFmtId="0" fontId="0" fillId="0" borderId="8" xfId="0" applyFont="1" applyBorder="1" applyAlignment="1">
      <alignment/>
    </xf>
    <xf numFmtId="4" fontId="0" fillId="0" borderId="1" xfId="0" applyNumberFormat="1" applyBorder="1" applyAlignment="1">
      <alignment horizontal="center" vertical="center"/>
    </xf>
    <xf numFmtId="2"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0" fontId="4" fillId="0" borderId="0" xfId="0" applyFont="1" applyAlignment="1">
      <alignment horizontal="justify" vertical="center"/>
    </xf>
    <xf numFmtId="0" fontId="4" fillId="0" borderId="1" xfId="0" applyFont="1" applyBorder="1" applyAlignment="1" applyProtection="1">
      <alignment vertical="center" wrapText="1"/>
      <protection locked="0"/>
    </xf>
    <xf numFmtId="186" fontId="6" fillId="0" borderId="0" xfId="16" applyNumberFormat="1" applyFont="1" applyAlignment="1">
      <alignment horizontal="center" vertical="center"/>
      <protection/>
    </xf>
    <xf numFmtId="186" fontId="6" fillId="0" borderId="1" xfId="16" applyNumberFormat="1" applyFont="1" applyBorder="1" applyAlignment="1">
      <alignment horizontal="center" vertical="center" wrapText="1"/>
      <protection/>
    </xf>
    <xf numFmtId="186" fontId="6" fillId="0" borderId="1" xfId="0" applyNumberFormat="1" applyFont="1" applyFill="1" applyBorder="1" applyAlignment="1" applyProtection="1">
      <alignment horizontal="center" vertical="center"/>
      <protection locked="0"/>
    </xf>
    <xf numFmtId="186" fontId="6" fillId="0" borderId="1" xfId="0" applyNumberFormat="1" applyFont="1" applyFill="1" applyBorder="1" applyAlignment="1" applyProtection="1">
      <alignment horizontal="center" vertical="center"/>
      <protection/>
    </xf>
    <xf numFmtId="186" fontId="6" fillId="0" borderId="1" xfId="0" applyNumberFormat="1" applyFont="1" applyFill="1" applyBorder="1" applyAlignment="1" applyProtection="1">
      <alignment horizontal="center" vertical="center" wrapText="1"/>
      <protection/>
    </xf>
    <xf numFmtId="186" fontId="6" fillId="0" borderId="4" xfId="0" applyNumberFormat="1" applyFont="1" applyFill="1" applyBorder="1" applyAlignment="1" applyProtection="1">
      <alignment horizontal="center" vertical="center" wrapText="1"/>
      <protection/>
    </xf>
    <xf numFmtId="186" fontId="6" fillId="0" borderId="1" xfId="19" applyNumberFormat="1" applyFont="1" applyFill="1" applyBorder="1" applyAlignment="1" applyProtection="1">
      <alignment horizontal="center" vertical="center"/>
      <protection/>
    </xf>
    <xf numFmtId="186" fontId="6" fillId="0" borderId="1" xfId="0" applyNumberFormat="1" applyFont="1" applyBorder="1" applyAlignment="1">
      <alignment horizontal="center" vertical="center"/>
    </xf>
    <xf numFmtId="186" fontId="8" fillId="0" borderId="1" xfId="16" applyNumberFormat="1" applyFont="1" applyBorder="1" applyAlignment="1" quotePrefix="1">
      <alignment horizontal="center" vertical="center"/>
      <protection/>
    </xf>
    <xf numFmtId="186" fontId="0" fillId="0" borderId="0" xfId="0" applyNumberFormat="1" applyAlignment="1">
      <alignment vertical="center"/>
    </xf>
    <xf numFmtId="186" fontId="2" fillId="0" borderId="0" xfId="0" applyNumberFormat="1" applyFont="1" applyFill="1" applyAlignment="1" applyProtection="1">
      <alignment horizontal="center" vertical="center" wrapText="1"/>
      <protection/>
    </xf>
    <xf numFmtId="186" fontId="6" fillId="2" borderId="1" xfId="0" applyNumberFormat="1" applyFont="1" applyFill="1" applyBorder="1" applyAlignment="1" applyProtection="1">
      <alignment horizontal="center" vertical="center" wrapText="1"/>
      <protection/>
    </xf>
    <xf numFmtId="186" fontId="5" fillId="0" borderId="1" xfId="0" applyNumberFormat="1" applyFont="1" applyFill="1" applyBorder="1" applyAlignment="1" applyProtection="1">
      <alignment horizontal="center" vertical="center" wrapText="1"/>
      <protection/>
    </xf>
    <xf numFmtId="0" fontId="6" fillId="0" borderId="0" xfId="0" applyNumberFormat="1" applyFont="1" applyAlignment="1">
      <alignment vertical="center"/>
    </xf>
    <xf numFmtId="192" fontId="0" fillId="0" borderId="0" xfId="0" applyNumberFormat="1" applyAlignment="1">
      <alignment vertical="center"/>
    </xf>
    <xf numFmtId="192" fontId="6" fillId="2" borderId="1" xfId="0" applyNumberFormat="1" applyFont="1" applyFill="1" applyBorder="1" applyAlignment="1" applyProtection="1">
      <alignment horizontal="center" vertical="center" wrapText="1"/>
      <protection/>
    </xf>
    <xf numFmtId="192" fontId="2" fillId="0" borderId="0" xfId="0" applyNumberFormat="1" applyFont="1" applyFill="1" applyAlignment="1" applyProtection="1">
      <alignment horizontal="center" vertical="center" wrapText="1"/>
      <protection/>
    </xf>
    <xf numFmtId="186" fontId="6" fillId="0" borderId="0" xfId="0" applyNumberFormat="1" applyFont="1" applyFill="1" applyAlignment="1" applyProtection="1">
      <alignment horizontal="right" vertical="center" wrapText="1"/>
      <protection/>
    </xf>
    <xf numFmtId="186" fontId="10" fillId="0" borderId="1" xfId="0" applyNumberFormat="1" applyFont="1" applyFill="1" applyBorder="1" applyAlignment="1" applyProtection="1">
      <alignment horizontal="right" vertical="center" wrapText="1"/>
      <protection/>
    </xf>
    <xf numFmtId="49" fontId="10" fillId="0" borderId="1" xfId="0" applyNumberFormat="1" applyFont="1" applyFill="1" applyBorder="1" applyAlignment="1" applyProtection="1">
      <alignment horizontal="center" vertical="center" wrapText="1"/>
      <protection/>
    </xf>
    <xf numFmtId="49" fontId="4" fillId="0" borderId="1" xfId="18" applyNumberFormat="1" applyFont="1" applyFill="1" applyBorder="1" applyAlignment="1" applyProtection="1">
      <alignment horizontal="left" vertical="center" wrapText="1"/>
      <protection/>
    </xf>
    <xf numFmtId="0" fontId="4" fillId="0" borderId="1" xfId="18" applyFont="1" applyBorder="1" applyAlignment="1">
      <alignment horizontal="center" vertical="center" wrapText="1"/>
      <protection/>
    </xf>
    <xf numFmtId="186" fontId="6" fillId="0" borderId="1" xfId="0" applyNumberFormat="1" applyFont="1" applyBorder="1" applyAlignment="1">
      <alignment horizontal="center" vertical="center" wrapText="1"/>
    </xf>
    <xf numFmtId="186" fontId="4" fillId="0" borderId="5" xfId="0" applyNumberFormat="1" applyFont="1" applyBorder="1" applyAlignment="1">
      <alignment vertical="center" wrapText="1"/>
    </xf>
    <xf numFmtId="186" fontId="4" fillId="0" borderId="1" xfId="0" applyNumberFormat="1" applyFont="1" applyBorder="1" applyAlignment="1" applyProtection="1">
      <alignment vertical="center"/>
      <protection locked="0"/>
    </xf>
    <xf numFmtId="192" fontId="6" fillId="0" borderId="1" xfId="0" applyNumberFormat="1" applyFont="1" applyBorder="1" applyAlignment="1">
      <alignment horizontal="center" vertical="center" wrapText="1"/>
    </xf>
    <xf numFmtId="192" fontId="4" fillId="0" borderId="5" xfId="0" applyNumberFormat="1"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8" fillId="0" borderId="0" xfId="0" applyFont="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wrapText="1"/>
    </xf>
    <xf numFmtId="186" fontId="6" fillId="0" borderId="6" xfId="0" applyNumberFormat="1" applyFont="1" applyBorder="1" applyAlignment="1">
      <alignment horizontal="center" vertical="center" wrapText="1"/>
    </xf>
    <xf numFmtId="186" fontId="6" fillId="0" borderId="5" xfId="0" applyNumberFormat="1" applyFont="1" applyBorder="1" applyAlignment="1">
      <alignment horizontal="center" vertical="center" wrapText="1"/>
    </xf>
    <xf numFmtId="0" fontId="0" fillId="0" borderId="8" xfId="0" applyFont="1" applyBorder="1" applyAlignment="1">
      <alignment horizontal="center"/>
    </xf>
    <xf numFmtId="0" fontId="6" fillId="2" borderId="6" xfId="0" applyNumberFormat="1" applyFont="1" applyFill="1" applyBorder="1" applyAlignment="1" applyProtection="1">
      <alignment horizontal="center" vertical="center" wrapText="1"/>
      <protection/>
    </xf>
    <xf numFmtId="0" fontId="6" fillId="2" borderId="5" xfId="0" applyNumberFormat="1" applyFont="1" applyFill="1" applyBorder="1" applyAlignment="1" applyProtection="1">
      <alignment horizontal="center" vertical="center" wrapText="1"/>
      <protection/>
    </xf>
    <xf numFmtId="0" fontId="0" fillId="0" borderId="8" xfId="0" applyFont="1" applyBorder="1" applyAlignment="1">
      <alignment horizontal="left"/>
    </xf>
    <xf numFmtId="0" fontId="9" fillId="0" borderId="0" xfId="0" applyFont="1" applyAlignment="1">
      <alignment horizontal="center"/>
    </xf>
    <xf numFmtId="0" fontId="6" fillId="0" borderId="8" xfId="0" applyFont="1" applyBorder="1" applyAlignment="1">
      <alignment horizontal="left" vertical="center"/>
    </xf>
    <xf numFmtId="0" fontId="6" fillId="0" borderId="1" xfId="16" applyFont="1" applyBorder="1" applyAlignment="1" quotePrefix="1">
      <alignment horizontal="center" vertical="center"/>
      <protection/>
    </xf>
    <xf numFmtId="0" fontId="6" fillId="0" borderId="1" xfId="16" applyFont="1" applyBorder="1" applyAlignment="1">
      <alignment horizontal="center" vertical="center"/>
      <protection/>
    </xf>
    <xf numFmtId="0" fontId="9" fillId="0" borderId="0" xfId="0" applyFont="1" applyFill="1" applyAlignment="1">
      <alignment horizontal="center" vertical="center"/>
    </xf>
    <xf numFmtId="0" fontId="6" fillId="0" borderId="8" xfId="16" applyFont="1" applyBorder="1" applyAlignment="1">
      <alignment horizontal="left" vertical="center"/>
      <protection/>
    </xf>
    <xf numFmtId="0" fontId="9"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left" vertical="center" wrapText="1"/>
      <protection/>
    </xf>
    <xf numFmtId="0" fontId="6" fillId="2" borderId="6" xfId="18" applyNumberFormat="1" applyFont="1" applyFill="1" applyBorder="1" applyAlignment="1" applyProtection="1">
      <alignment horizontal="center" vertical="center" wrapText="1"/>
      <protection/>
    </xf>
    <xf numFmtId="0" fontId="6" fillId="2" borderId="5" xfId="18" applyNumberFormat="1" applyFont="1" applyFill="1" applyBorder="1" applyAlignment="1" applyProtection="1">
      <alignment horizontal="center" vertical="center" wrapText="1"/>
      <protection/>
    </xf>
    <xf numFmtId="0" fontId="6" fillId="0" borderId="10" xfId="18" applyFont="1" applyBorder="1" applyAlignment="1">
      <alignment horizontal="left" vertical="center" wrapText="1"/>
      <protection/>
    </xf>
    <xf numFmtId="10" fontId="6" fillId="0" borderId="1" xfId="18" applyNumberFormat="1" applyFont="1" applyBorder="1" applyAlignment="1">
      <alignment horizontal="center" vertical="center" wrapText="1"/>
      <protection/>
    </xf>
    <xf numFmtId="10" fontId="10" fillId="0" borderId="1" xfId="18" applyNumberFormat="1" applyFont="1" applyBorder="1" applyAlignment="1">
      <alignment horizontal="center" vertical="center" wrapText="1"/>
      <protection/>
    </xf>
    <xf numFmtId="0" fontId="6" fillId="0" borderId="1" xfId="18" applyFont="1" applyBorder="1" applyAlignment="1">
      <alignment horizontal="center" vertical="center" wrapText="1"/>
      <protection/>
    </xf>
    <xf numFmtId="0" fontId="10" fillId="0" borderId="1" xfId="18" applyFont="1" applyBorder="1" applyAlignment="1">
      <alignment horizontal="center" vertical="center" wrapText="1"/>
      <protection/>
    </xf>
    <xf numFmtId="0" fontId="9" fillId="0" borderId="0" xfId="18" applyNumberFormat="1" applyFont="1" applyFill="1" applyAlignment="1" applyProtection="1">
      <alignment horizontal="center" vertical="center"/>
      <protection/>
    </xf>
    <xf numFmtId="0" fontId="0" fillId="0" borderId="0" xfId="18" applyNumberFormat="1" applyFont="1" applyFill="1" applyAlignment="1" applyProtection="1">
      <alignment horizontal="right" wrapText="1"/>
      <protection/>
    </xf>
    <xf numFmtId="0" fontId="14" fillId="0" borderId="0" xfId="18" applyNumberFormat="1" applyFont="1" applyFill="1" applyAlignment="1" applyProtection="1">
      <alignment horizontal="right" wrapText="1"/>
      <protection/>
    </xf>
    <xf numFmtId="0" fontId="6" fillId="2" borderId="1" xfId="18" applyNumberFormat="1" applyFont="1" applyFill="1" applyBorder="1" applyAlignment="1" applyProtection="1">
      <alignment horizontal="center" vertical="center" wrapText="1"/>
      <protection/>
    </xf>
    <xf numFmtId="0" fontId="10" fillId="2" borderId="6" xfId="18" applyNumberFormat="1" applyFont="1" applyFill="1" applyBorder="1" applyAlignment="1" applyProtection="1">
      <alignment horizontal="center" vertical="center" wrapText="1"/>
      <protection/>
    </xf>
    <xf numFmtId="0" fontId="6" fillId="2" borderId="4" xfId="18" applyNumberFormat="1" applyFont="1" applyFill="1" applyBorder="1" applyAlignment="1" applyProtection="1">
      <alignment horizontal="center" vertical="center"/>
      <protection/>
    </xf>
    <xf numFmtId="0" fontId="6" fillId="2" borderId="2" xfId="18" applyNumberFormat="1" applyFont="1" applyFill="1" applyBorder="1" applyAlignment="1" applyProtection="1">
      <alignment horizontal="center" vertical="center"/>
      <protection/>
    </xf>
    <xf numFmtId="0" fontId="0" fillId="0" borderId="10" xfId="0" applyFill="1" applyBorder="1" applyAlignment="1">
      <alignment horizontal="left" vertical="center" wrapText="1"/>
    </xf>
    <xf numFmtId="0" fontId="0" fillId="0" borderId="8" xfId="0" applyFill="1" applyBorder="1" applyAlignment="1">
      <alignment horizontal="righ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left" vertical="center" wrapText="1"/>
    </xf>
    <xf numFmtId="0" fontId="9" fillId="0" borderId="0" xfId="0" applyFont="1" applyAlignment="1">
      <alignment horizontal="center" vertical="center"/>
    </xf>
    <xf numFmtId="0" fontId="0" fillId="0" borderId="8" xfId="0" applyBorder="1" applyAlignment="1">
      <alignment horizontal="left" vertical="center"/>
    </xf>
  </cellXfs>
  <cellStyles count="11">
    <cellStyle name="Normal" xfId="0"/>
    <cellStyle name="Percent" xfId="15"/>
    <cellStyle name="常规_04-分类改革-预算表" xfId="16"/>
    <cellStyle name="常规_2012年部门预算表（201111120）" xfId="17"/>
    <cellStyle name="常规_2012年预算公开分析表（26个部门财政拨款三公经费）" xfId="18"/>
    <cellStyle name="常规_录入表" xfId="19"/>
    <cellStyle name="常规_一般预算拨款明细表4" xfId="20"/>
    <cellStyle name="Currency" xfId="21"/>
    <cellStyle name="Currency [0]" xfId="22"/>
    <cellStyle name="Comma" xfId="23"/>
    <cellStyle name="Comma [0]"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Box 1"/>
        <xdr:cNvSpPr txBox="1">
          <a:spLocks noChangeArrowheads="1"/>
        </xdr:cNvSpPr>
      </xdr:nvSpPr>
      <xdr:spPr>
        <a:xfrm>
          <a:off x="2133600" y="1952625"/>
          <a:ext cx="76200" cy="2190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workbookViewId="0" topLeftCell="A1">
      <selection activeCell="B12" sqref="B12"/>
    </sheetView>
  </sheetViews>
  <sheetFormatPr defaultColWidth="9.00390625" defaultRowHeight="14.25"/>
  <cols>
    <col min="1" max="1" width="10.125" style="0" customWidth="1"/>
    <col min="2" max="2" width="7.00390625" style="87" customWidth="1"/>
    <col min="3" max="3" width="7.25390625" style="0" customWidth="1"/>
    <col min="4" max="4" width="9.125" style="0" customWidth="1"/>
    <col min="5" max="5" width="7.625" style="0" customWidth="1"/>
    <col min="7" max="8" width="7.625" style="0" customWidth="1"/>
    <col min="9" max="9" width="8.375" style="0" customWidth="1"/>
    <col min="10" max="10" width="6.75390625" style="0" customWidth="1"/>
    <col min="11" max="11" width="8.00390625" style="0" customWidth="1"/>
    <col min="12" max="13" width="8.50390625" style="0" customWidth="1"/>
    <col min="14" max="14" width="8.625" style="0" customWidth="1"/>
    <col min="15" max="15" width="7.125" style="0" customWidth="1"/>
  </cols>
  <sheetData>
    <row r="1" ht="23.25" customHeight="1">
      <c r="A1" s="52" t="s">
        <v>94</v>
      </c>
    </row>
    <row r="2" spans="1:15" ht="29.25" customHeight="1">
      <c r="A2" s="179" t="s">
        <v>52</v>
      </c>
      <c r="B2" s="179"/>
      <c r="C2" s="179"/>
      <c r="D2" s="179"/>
      <c r="E2" s="179"/>
      <c r="F2" s="179"/>
      <c r="G2" s="179"/>
      <c r="H2" s="179"/>
      <c r="I2" s="179"/>
      <c r="J2" s="179"/>
      <c r="K2" s="179"/>
      <c r="L2" s="179"/>
      <c r="M2" s="179"/>
      <c r="N2" s="179"/>
      <c r="O2" s="179"/>
    </row>
    <row r="3" spans="1:15" s="52" customFormat="1" ht="22.5" customHeight="1">
      <c r="A3" s="11"/>
      <c r="B3" s="88"/>
      <c r="O3" s="53" t="s">
        <v>0</v>
      </c>
    </row>
    <row r="4" spans="1:15" s="52" customFormat="1" ht="22.5" customHeight="1">
      <c r="A4" s="180" t="s">
        <v>41</v>
      </c>
      <c r="B4" s="172" t="s">
        <v>32</v>
      </c>
      <c r="C4" s="172"/>
      <c r="D4" s="172"/>
      <c r="E4" s="172"/>
      <c r="F4" s="172"/>
      <c r="G4" s="172"/>
      <c r="H4" s="172"/>
      <c r="I4" s="173" t="s">
        <v>33</v>
      </c>
      <c r="J4" s="182"/>
      <c r="K4" s="182"/>
      <c r="L4" s="182"/>
      <c r="M4" s="182"/>
      <c r="N4" s="182"/>
      <c r="O4" s="177" t="s">
        <v>34</v>
      </c>
    </row>
    <row r="5" spans="1:15" s="52" customFormat="1" ht="39.75" customHeight="1">
      <c r="A5" s="181"/>
      <c r="B5" s="184" t="s">
        <v>27</v>
      </c>
      <c r="C5" s="177" t="s">
        <v>28</v>
      </c>
      <c r="D5" s="177" t="s">
        <v>161</v>
      </c>
      <c r="E5" s="177" t="s">
        <v>89</v>
      </c>
      <c r="F5" s="177" t="s">
        <v>29</v>
      </c>
      <c r="G5" s="177" t="s">
        <v>31</v>
      </c>
      <c r="H5" s="177" t="s">
        <v>30</v>
      </c>
      <c r="I5" s="177" t="s">
        <v>27</v>
      </c>
      <c r="J5" s="174" t="s">
        <v>35</v>
      </c>
      <c r="K5" s="175"/>
      <c r="L5" s="175"/>
      <c r="M5" s="176"/>
      <c r="N5" s="177" t="s">
        <v>36</v>
      </c>
      <c r="O5" s="183"/>
    </row>
    <row r="6" spans="1:15" s="52" customFormat="1" ht="39.75" customHeight="1">
      <c r="A6" s="171"/>
      <c r="B6" s="185"/>
      <c r="C6" s="178"/>
      <c r="D6" s="178"/>
      <c r="E6" s="178"/>
      <c r="F6" s="178"/>
      <c r="G6" s="178"/>
      <c r="H6" s="178"/>
      <c r="I6" s="178"/>
      <c r="J6" s="54" t="s">
        <v>37</v>
      </c>
      <c r="K6" s="54" t="s">
        <v>38</v>
      </c>
      <c r="L6" s="54" t="s">
        <v>39</v>
      </c>
      <c r="M6" s="54" t="s">
        <v>40</v>
      </c>
      <c r="N6" s="178"/>
      <c r="O6" s="178"/>
    </row>
    <row r="7" spans="1:15" ht="35.25" customHeight="1">
      <c r="A7" s="135" t="s">
        <v>170</v>
      </c>
      <c r="B7" s="89">
        <v>878.38</v>
      </c>
      <c r="C7" s="44">
        <v>878.38</v>
      </c>
      <c r="D7" s="44">
        <v>0</v>
      </c>
      <c r="E7" s="44">
        <v>0</v>
      </c>
      <c r="F7" s="44">
        <v>0</v>
      </c>
      <c r="G7" s="44">
        <v>0</v>
      </c>
      <c r="H7" s="44">
        <v>0</v>
      </c>
      <c r="I7" s="89">
        <v>878.38</v>
      </c>
      <c r="J7" s="44">
        <v>460.18</v>
      </c>
      <c r="K7" s="89">
        <v>341.89</v>
      </c>
      <c r="L7" s="44">
        <v>74.1</v>
      </c>
      <c r="M7" s="89">
        <v>44.19</v>
      </c>
      <c r="N7" s="44">
        <v>418.2</v>
      </c>
      <c r="O7" s="132"/>
    </row>
    <row r="8" spans="1:15" ht="39" customHeight="1">
      <c r="A8" s="33"/>
      <c r="B8" s="89"/>
      <c r="C8" s="34"/>
      <c r="D8" s="34"/>
      <c r="E8" s="34"/>
      <c r="F8" s="34"/>
      <c r="G8" s="34"/>
      <c r="H8" s="34"/>
      <c r="I8" s="35"/>
      <c r="J8" s="36"/>
      <c r="K8" s="36"/>
      <c r="L8" s="36"/>
      <c r="M8" s="36"/>
      <c r="N8" s="36"/>
      <c r="O8" s="37"/>
    </row>
    <row r="9" spans="1:15" ht="30" customHeight="1">
      <c r="A9" s="33"/>
      <c r="B9" s="89"/>
      <c r="C9" s="34"/>
      <c r="D9" s="34"/>
      <c r="E9" s="34"/>
      <c r="F9" s="34"/>
      <c r="G9" s="34"/>
      <c r="H9" s="34"/>
      <c r="I9" s="35"/>
      <c r="J9" s="36"/>
      <c r="K9" s="36"/>
      <c r="L9" s="36"/>
      <c r="M9" s="36"/>
      <c r="N9" s="36"/>
      <c r="O9" s="37"/>
    </row>
    <row r="10" spans="1:15" ht="30" customHeight="1">
      <c r="A10" s="33"/>
      <c r="B10" s="89"/>
      <c r="C10" s="38"/>
      <c r="D10" s="38"/>
      <c r="E10" s="38"/>
      <c r="F10" s="38"/>
      <c r="G10" s="38"/>
      <c r="H10" s="38"/>
      <c r="I10" s="35"/>
      <c r="J10" s="36"/>
      <c r="K10" s="36"/>
      <c r="L10" s="36"/>
      <c r="M10" s="36"/>
      <c r="N10" s="36"/>
      <c r="O10" s="37"/>
    </row>
    <row r="11" spans="1:15" s="41" customFormat="1" ht="30" customHeight="1">
      <c r="A11" s="39"/>
      <c r="B11" s="90"/>
      <c r="C11" s="35"/>
      <c r="D11" s="35"/>
      <c r="E11" s="35"/>
      <c r="F11" s="35"/>
      <c r="G11" s="35"/>
      <c r="H11" s="35"/>
      <c r="I11" s="35"/>
      <c r="J11" s="35"/>
      <c r="K11" s="35"/>
      <c r="L11" s="35"/>
      <c r="M11" s="35"/>
      <c r="N11" s="35"/>
      <c r="O11" s="40"/>
    </row>
    <row r="12" spans="1:15" ht="30" customHeight="1">
      <c r="A12" s="37"/>
      <c r="B12" s="91"/>
      <c r="C12" s="37"/>
      <c r="D12" s="37"/>
      <c r="E12" s="37"/>
      <c r="F12" s="37"/>
      <c r="G12" s="37"/>
      <c r="H12" s="37"/>
      <c r="I12" s="37"/>
      <c r="J12" s="37"/>
      <c r="K12" s="37"/>
      <c r="L12" s="37"/>
      <c r="M12" s="37"/>
      <c r="N12" s="37"/>
      <c r="O12" s="37"/>
    </row>
    <row r="13" spans="1:15" ht="30" customHeight="1">
      <c r="A13" s="37"/>
      <c r="B13" s="91"/>
      <c r="C13" s="37"/>
      <c r="D13" s="37"/>
      <c r="E13" s="37"/>
      <c r="F13" s="37"/>
      <c r="G13" s="37"/>
      <c r="H13" s="37"/>
      <c r="I13" s="37"/>
      <c r="J13" s="37"/>
      <c r="K13" s="37"/>
      <c r="L13" s="37"/>
      <c r="M13" s="37"/>
      <c r="N13" s="37"/>
      <c r="O13" s="37"/>
    </row>
    <row r="14" ht="30" customHeight="1"/>
  </sheetData>
  <mergeCells count="15">
    <mergeCell ref="A2:O2"/>
    <mergeCell ref="A4:A6"/>
    <mergeCell ref="B4:H4"/>
    <mergeCell ref="I4:N4"/>
    <mergeCell ref="O4:O6"/>
    <mergeCell ref="B5:B6"/>
    <mergeCell ref="C5:C6"/>
    <mergeCell ref="D5:D6"/>
    <mergeCell ref="E5:E6"/>
    <mergeCell ref="I5:I6"/>
    <mergeCell ref="J5:M5"/>
    <mergeCell ref="N5:N6"/>
    <mergeCell ref="F5:F6"/>
    <mergeCell ref="G5:G6"/>
    <mergeCell ref="H5:H6"/>
  </mergeCells>
  <printOptions horizontalCentered="1"/>
  <pageMargins left="0.35433070866141736" right="0.35433070866141736" top="0.984251968503937" bottom="0.984251968503937" header="0.5118110236220472" footer="0.5118110236220472"/>
  <pageSetup firstPageNumber="13" useFirstPageNumber="1" horizontalDpi="600" verticalDpi="600" orientation="landscape" paperSize="9"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6"/>
  <sheetViews>
    <sheetView workbookViewId="0" topLeftCell="A1">
      <selection activeCell="B8" sqref="B8"/>
    </sheetView>
  </sheetViews>
  <sheetFormatPr defaultColWidth="6.875" defaultRowHeight="23.25" customHeight="1"/>
  <cols>
    <col min="1" max="1" width="13.875" style="1" customWidth="1"/>
    <col min="2" max="2" width="28.1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2" t="s">
        <v>103</v>
      </c>
    </row>
    <row r="2" spans="1:5" ht="30" customHeight="1">
      <c r="A2" s="196" t="s">
        <v>166</v>
      </c>
      <c r="B2" s="196"/>
      <c r="C2" s="196"/>
      <c r="D2" s="196"/>
      <c r="E2" s="196"/>
    </row>
    <row r="3" spans="1:5" ht="23.25" customHeight="1">
      <c r="A3" s="195" t="s">
        <v>206</v>
      </c>
      <c r="B3" s="195"/>
      <c r="C3" s="195"/>
      <c r="E3" s="28" t="s">
        <v>0</v>
      </c>
    </row>
    <row r="4" spans="1:5" s="83" customFormat="1" ht="33" customHeight="1">
      <c r="A4" s="81" t="s">
        <v>110</v>
      </c>
      <c r="B4" s="81" t="s">
        <v>111</v>
      </c>
      <c r="C4" s="81" t="s">
        <v>2</v>
      </c>
      <c r="D4" s="81" t="s">
        <v>3</v>
      </c>
      <c r="E4" s="82" t="s">
        <v>4</v>
      </c>
    </row>
    <row r="5" spans="1:5" s="83" customFormat="1" ht="23.25" customHeight="1">
      <c r="A5" s="23"/>
      <c r="B5" s="73" t="s">
        <v>112</v>
      </c>
      <c r="C5" s="100">
        <f>D5+E5</f>
        <v>0</v>
      </c>
      <c r="D5" s="84"/>
      <c r="E5" s="85"/>
    </row>
    <row r="6" spans="1:5" ht="23.25" customHeight="1">
      <c r="A6" s="23"/>
      <c r="B6" s="25" t="s">
        <v>222</v>
      </c>
      <c r="C6" s="100">
        <f aca="true" t="shared" si="0" ref="C6:C14">D6+E6</f>
        <v>0</v>
      </c>
      <c r="D6" s="26"/>
      <c r="E6" s="26"/>
    </row>
    <row r="7" spans="1:5" ht="23.25" customHeight="1">
      <c r="A7" s="23"/>
      <c r="B7" s="25"/>
      <c r="C7" s="100">
        <f t="shared" si="0"/>
        <v>0</v>
      </c>
      <c r="D7" s="26"/>
      <c r="E7" s="26"/>
    </row>
    <row r="8" spans="1:5" ht="23.25" customHeight="1">
      <c r="A8" s="23"/>
      <c r="B8" s="31"/>
      <c r="C8" s="100">
        <f t="shared" si="0"/>
        <v>0</v>
      </c>
      <c r="D8" s="26"/>
      <c r="E8" s="26"/>
    </row>
    <row r="9" spans="1:5" ht="23.25" customHeight="1">
      <c r="A9" s="27"/>
      <c r="B9" s="27"/>
      <c r="C9" s="100">
        <f t="shared" si="0"/>
        <v>0</v>
      </c>
      <c r="D9" s="26"/>
      <c r="E9" s="26"/>
    </row>
    <row r="10" spans="1:5" ht="23.25" customHeight="1">
      <c r="A10" s="26"/>
      <c r="B10" s="26"/>
      <c r="C10" s="100">
        <f t="shared" si="0"/>
        <v>0</v>
      </c>
      <c r="D10" s="26"/>
      <c r="E10" s="26"/>
    </row>
    <row r="11" spans="1:5" ht="23.25" customHeight="1">
      <c r="A11" s="26"/>
      <c r="B11" s="26"/>
      <c r="C11" s="100">
        <f t="shared" si="0"/>
        <v>0</v>
      </c>
      <c r="D11" s="26"/>
      <c r="E11" s="26"/>
    </row>
    <row r="12" spans="1:5" ht="23.25" customHeight="1">
      <c r="A12" s="26"/>
      <c r="B12" s="26"/>
      <c r="C12" s="100">
        <f t="shared" si="0"/>
        <v>0</v>
      </c>
      <c r="D12" s="26"/>
      <c r="E12" s="26"/>
    </row>
    <row r="13" spans="1:5" ht="23.25" customHeight="1">
      <c r="A13" s="26"/>
      <c r="B13" s="26"/>
      <c r="C13" s="100">
        <f t="shared" si="0"/>
        <v>0</v>
      </c>
      <c r="D13" s="26"/>
      <c r="E13" s="26"/>
    </row>
    <row r="14" spans="1:5" ht="23.25" customHeight="1">
      <c r="A14" s="26"/>
      <c r="B14" s="26"/>
      <c r="C14" s="100">
        <f t="shared" si="0"/>
        <v>0</v>
      </c>
      <c r="D14" s="26"/>
      <c r="E14" s="26"/>
    </row>
    <row r="15" spans="1:5" ht="29.25" customHeight="1">
      <c r="A15" s="197" t="s">
        <v>167</v>
      </c>
      <c r="B15" s="197"/>
      <c r="C15" s="197"/>
      <c r="D15" s="197"/>
      <c r="E15" s="197"/>
    </row>
    <row r="16" spans="1:5" ht="19.5" customHeight="1">
      <c r="A16" s="198"/>
      <c r="B16" s="198"/>
      <c r="C16" s="198"/>
      <c r="D16" s="198"/>
      <c r="E16" s="198"/>
    </row>
  </sheetData>
  <mergeCells count="4">
    <mergeCell ref="A2:E2"/>
    <mergeCell ref="A15:E15"/>
    <mergeCell ref="A16:E16"/>
    <mergeCell ref="A3:C3"/>
  </mergeCells>
  <printOptions horizontalCentered="1"/>
  <pageMargins left="0.35433070866141736" right="0.35433070866141736" top="0.984251968503937" bottom="0.984251968503937" header="0.5118110236220472" footer="0.5118110236220472"/>
  <pageSetup firstPageNumber="22" useFirstPageNumber="1" horizontalDpi="600" verticalDpi="600" orientation="landscape"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workbookViewId="0" topLeftCell="A1">
      <selection activeCell="B7" sqref="B7"/>
    </sheetView>
  </sheetViews>
  <sheetFormatPr defaultColWidth="6.875" defaultRowHeight="12.75" customHeight="1"/>
  <cols>
    <col min="1" max="1" width="15.25390625" style="3" customWidth="1"/>
    <col min="2" max="2" width="11.875" style="3" customWidth="1"/>
    <col min="3" max="3" width="10.75390625" style="3" customWidth="1"/>
    <col min="4" max="4" width="10.00390625" style="3" customWidth="1"/>
    <col min="5" max="5" width="8.625" style="3" customWidth="1"/>
    <col min="6" max="6" width="10.625" style="3" customWidth="1"/>
    <col min="7" max="7" width="13.25390625" style="3" customWidth="1"/>
    <col min="8" max="8" width="9.50390625" style="71" customWidth="1"/>
    <col min="9" max="9" width="30.375" style="3" customWidth="1"/>
    <col min="10" max="255" width="6.875" style="3" customWidth="1"/>
    <col min="256" max="16384" width="6.875" style="3" customWidth="1"/>
  </cols>
  <sheetData>
    <row r="1" spans="1:8" ht="23.25" customHeight="1">
      <c r="A1" s="52" t="s">
        <v>116</v>
      </c>
      <c r="H1" s="67"/>
    </row>
    <row r="2" spans="1:241" ht="30" customHeight="1">
      <c r="A2" s="206" t="s">
        <v>132</v>
      </c>
      <c r="B2" s="206"/>
      <c r="C2" s="206"/>
      <c r="D2" s="206"/>
      <c r="E2" s="206"/>
      <c r="F2" s="206"/>
      <c r="G2" s="206"/>
      <c r="H2" s="206"/>
      <c r="I2" s="20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ht="22.5" customHeight="1">
      <c r="A3" s="61"/>
      <c r="B3" s="4"/>
      <c r="C3" s="4"/>
      <c r="D3" s="207"/>
      <c r="E3" s="207"/>
      <c r="F3" s="207"/>
      <c r="G3" s="208"/>
      <c r="H3" s="68"/>
      <c r="I3" s="74" t="s">
        <v>0</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row>
    <row r="4" spans="1:241" s="80" customFormat="1" ht="22.5" customHeight="1">
      <c r="A4" s="209" t="s">
        <v>5</v>
      </c>
      <c r="B4" s="76" t="s">
        <v>104</v>
      </c>
      <c r="C4" s="77"/>
      <c r="D4" s="77"/>
      <c r="E4" s="77"/>
      <c r="F4" s="77"/>
      <c r="G4" s="78"/>
      <c r="H4" s="202" t="s">
        <v>133</v>
      </c>
      <c r="I4" s="204" t="s">
        <v>105</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row>
    <row r="5" spans="1:241" s="80" customFormat="1" ht="22.5" customHeight="1">
      <c r="A5" s="199"/>
      <c r="B5" s="199" t="s">
        <v>6</v>
      </c>
      <c r="C5" s="199" t="s">
        <v>7</v>
      </c>
      <c r="D5" s="199" t="s">
        <v>8</v>
      </c>
      <c r="E5" s="211" t="s">
        <v>106</v>
      </c>
      <c r="F5" s="212"/>
      <c r="G5" s="199" t="s">
        <v>107</v>
      </c>
      <c r="H5" s="203"/>
      <c r="I5" s="205"/>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row>
    <row r="6" spans="1:241" s="80" customFormat="1" ht="27">
      <c r="A6" s="210"/>
      <c r="B6" s="200"/>
      <c r="C6" s="200"/>
      <c r="D6" s="200"/>
      <c r="E6" s="75" t="s">
        <v>108</v>
      </c>
      <c r="F6" s="75" t="s">
        <v>109</v>
      </c>
      <c r="G6" s="200"/>
      <c r="H6" s="203"/>
      <c r="I6" s="205"/>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row>
    <row r="7" spans="1:241" ht="36.75" customHeight="1">
      <c r="A7" s="164" t="s">
        <v>223</v>
      </c>
      <c r="B7" s="101">
        <v>17.55</v>
      </c>
      <c r="C7" s="102">
        <v>4.55</v>
      </c>
      <c r="D7" s="103">
        <f>E7+F7</f>
        <v>13</v>
      </c>
      <c r="E7" s="6"/>
      <c r="F7" s="6">
        <v>13</v>
      </c>
      <c r="G7" s="6">
        <v>0</v>
      </c>
      <c r="H7" s="69">
        <v>-0.0763</v>
      </c>
      <c r="I7" s="165" t="s">
        <v>224</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row>
    <row r="8" spans="1:9" ht="36.75" customHeight="1">
      <c r="A8" s="5"/>
      <c r="B8" s="6"/>
      <c r="C8" s="7"/>
      <c r="D8" s="8"/>
      <c r="E8" s="6"/>
      <c r="F8" s="6"/>
      <c r="G8" s="6"/>
      <c r="H8" s="70"/>
      <c r="I8" s="66"/>
    </row>
    <row r="9" spans="1:9" ht="36.75" customHeight="1">
      <c r="A9" s="5"/>
      <c r="B9" s="6"/>
      <c r="C9" s="7"/>
      <c r="D9" s="8"/>
      <c r="E9" s="6"/>
      <c r="F9" s="6"/>
      <c r="G9" s="6"/>
      <c r="H9" s="70"/>
      <c r="I9" s="66"/>
    </row>
    <row r="10" spans="1:9" ht="36.75" customHeight="1">
      <c r="A10" s="5"/>
      <c r="B10" s="6"/>
      <c r="C10" s="7"/>
      <c r="D10" s="8"/>
      <c r="E10" s="6"/>
      <c r="F10" s="6"/>
      <c r="G10" s="6"/>
      <c r="H10" s="70"/>
      <c r="I10" s="66"/>
    </row>
    <row r="11" spans="1:9" ht="33.75" customHeight="1">
      <c r="A11" s="201" t="s">
        <v>168</v>
      </c>
      <c r="B11" s="201"/>
      <c r="C11" s="201"/>
      <c r="D11" s="201"/>
      <c r="E11" s="201"/>
      <c r="F11" s="201"/>
      <c r="G11" s="201"/>
      <c r="H11" s="201"/>
      <c r="I11" s="201"/>
    </row>
    <row r="12" spans="1:7" ht="19.5" customHeight="1">
      <c r="A12" s="9"/>
      <c r="B12" s="9"/>
      <c r="C12" s="9"/>
      <c r="D12" s="9"/>
      <c r="E12" s="9"/>
      <c r="F12" s="9"/>
      <c r="G12" s="9"/>
    </row>
    <row r="13" spans="1:7" ht="19.5" customHeight="1">
      <c r="A13" s="10"/>
      <c r="B13" s="10"/>
      <c r="C13" s="10"/>
      <c r="D13" s="10"/>
      <c r="E13" s="10"/>
      <c r="F13" s="10"/>
      <c r="G13" s="10"/>
    </row>
    <row r="14" spans="1:7" ht="12.75" customHeight="1">
      <c r="A14" s="10"/>
      <c r="B14" s="10"/>
      <c r="C14" s="10"/>
      <c r="D14" s="10"/>
      <c r="E14" s="10"/>
      <c r="F14" s="10"/>
      <c r="G14" s="10"/>
    </row>
  </sheetData>
  <mergeCells count="11">
    <mergeCell ref="A2:I2"/>
    <mergeCell ref="D3:G3"/>
    <mergeCell ref="A4:A6"/>
    <mergeCell ref="B5:B6"/>
    <mergeCell ref="C5:C6"/>
    <mergeCell ref="D5:D6"/>
    <mergeCell ref="E5:F5"/>
    <mergeCell ref="G5:G6"/>
    <mergeCell ref="A11:I11"/>
    <mergeCell ref="H4:H6"/>
    <mergeCell ref="I4:I6"/>
  </mergeCells>
  <printOptions horizontalCentered="1"/>
  <pageMargins left="0.35433070866141736" right="0.35433070866141736" top="0.984251968503937" bottom="0.984251968503937" header="0.5118110236220472" footer="0.5118110236220472"/>
  <pageSetup firstPageNumber="23" useFirstPageNumber="1" horizontalDpi="600" verticalDpi="600" orientation="landscape"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H24"/>
  <sheetViews>
    <sheetView workbookViewId="0" topLeftCell="A1">
      <selection activeCell="C7" sqref="C7:C9"/>
    </sheetView>
  </sheetViews>
  <sheetFormatPr defaultColWidth="9.00390625" defaultRowHeight="21.75" customHeight="1"/>
  <cols>
    <col min="1" max="1" width="4.75390625" style="109" customWidth="1"/>
    <col min="2" max="2" width="16.125" style="110" customWidth="1"/>
    <col min="3" max="3" width="9.25390625" style="109" customWidth="1"/>
    <col min="4" max="4" width="38.625" style="110" customWidth="1"/>
    <col min="5" max="5" width="13.625" style="130" customWidth="1"/>
    <col min="6" max="16384" width="9.00390625" style="108" customWidth="1"/>
  </cols>
  <sheetData>
    <row r="1" spans="1:8" ht="23.25" customHeight="1">
      <c r="A1" s="52" t="s">
        <v>134</v>
      </c>
      <c r="H1" s="67"/>
    </row>
    <row r="2" spans="1:5" ht="37.5" customHeight="1">
      <c r="A2" s="194" t="s">
        <v>135</v>
      </c>
      <c r="B2" s="194"/>
      <c r="C2" s="194"/>
      <c r="D2" s="194"/>
      <c r="E2" s="194"/>
    </row>
    <row r="3" spans="4:5" ht="25.5" customHeight="1">
      <c r="D3" s="214" t="s">
        <v>0</v>
      </c>
      <c r="E3" s="214"/>
    </row>
    <row r="4" spans="1:5" ht="27" customHeight="1">
      <c r="A4" s="215" t="s">
        <v>136</v>
      </c>
      <c r="B4" s="216"/>
      <c r="C4" s="111" t="s">
        <v>137</v>
      </c>
      <c r="D4" s="111" t="s">
        <v>138</v>
      </c>
      <c r="E4" s="112" t="s">
        <v>15</v>
      </c>
    </row>
    <row r="5" spans="1:5" s="116" customFormat="1" ht="21" customHeight="1">
      <c r="A5" s="217" t="s">
        <v>139</v>
      </c>
      <c r="B5" s="218"/>
      <c r="C5" s="113">
        <v>390</v>
      </c>
      <c r="D5" s="114"/>
      <c r="E5" s="115"/>
    </row>
    <row r="6" spans="1:5" s="116" customFormat="1" ht="21" customHeight="1">
      <c r="A6" s="117" t="s">
        <v>140</v>
      </c>
      <c r="B6" s="118" t="s">
        <v>225</v>
      </c>
      <c r="C6" s="117">
        <v>390</v>
      </c>
      <c r="D6" s="114"/>
      <c r="E6" s="115"/>
    </row>
    <row r="7" spans="1:5" s="116" customFormat="1" ht="27.75" customHeight="1">
      <c r="A7" s="113"/>
      <c r="B7" s="119" t="s">
        <v>226</v>
      </c>
      <c r="C7" s="111">
        <v>255</v>
      </c>
      <c r="D7" s="140" t="s">
        <v>197</v>
      </c>
      <c r="E7" s="115"/>
    </row>
    <row r="8" spans="1:5" s="116" customFormat="1" ht="129" customHeight="1">
      <c r="A8" s="113"/>
      <c r="B8" s="119" t="s">
        <v>227</v>
      </c>
      <c r="C8" s="111">
        <v>107</v>
      </c>
      <c r="D8" s="142" t="s">
        <v>199</v>
      </c>
      <c r="E8" s="115"/>
    </row>
    <row r="9" spans="1:5" s="116" customFormat="1" ht="29.25" customHeight="1">
      <c r="A9" s="113"/>
      <c r="B9" s="124" t="s">
        <v>228</v>
      </c>
      <c r="C9" s="117">
        <v>28</v>
      </c>
      <c r="D9" s="51" t="s">
        <v>205</v>
      </c>
      <c r="E9" s="115"/>
    </row>
    <row r="10" spans="1:5" s="116" customFormat="1" ht="21" customHeight="1">
      <c r="A10" s="113"/>
      <c r="B10" s="121"/>
      <c r="C10" s="122"/>
      <c r="D10" s="123"/>
      <c r="E10" s="115"/>
    </row>
    <row r="11" spans="1:5" s="125" customFormat="1" ht="21" customHeight="1">
      <c r="A11" s="117"/>
      <c r="B11" s="121"/>
      <c r="C11" s="122"/>
      <c r="D11" s="124"/>
      <c r="E11" s="123"/>
    </row>
    <row r="12" spans="1:5" s="116" customFormat="1" ht="21" customHeight="1">
      <c r="A12" s="113"/>
      <c r="B12" s="126"/>
      <c r="C12" s="122"/>
      <c r="D12" s="114"/>
      <c r="E12" s="115"/>
    </row>
    <row r="13" spans="1:5" s="116" customFormat="1" ht="21" customHeight="1">
      <c r="A13" s="113"/>
      <c r="B13" s="126"/>
      <c r="C13" s="122"/>
      <c r="D13" s="114"/>
      <c r="E13" s="115"/>
    </row>
    <row r="14" spans="1:5" s="116" customFormat="1" ht="21" customHeight="1">
      <c r="A14" s="113"/>
      <c r="B14" s="127"/>
      <c r="C14" s="128"/>
      <c r="D14" s="120"/>
      <c r="E14" s="115"/>
    </row>
    <row r="15" spans="1:5" s="125" customFormat="1" ht="21" customHeight="1">
      <c r="A15" s="117"/>
      <c r="B15" s="121"/>
      <c r="C15" s="122"/>
      <c r="D15" s="124"/>
      <c r="E15" s="123"/>
    </row>
    <row r="16" spans="1:5" s="125" customFormat="1" ht="21" customHeight="1">
      <c r="A16" s="117"/>
      <c r="B16" s="121"/>
      <c r="C16" s="122"/>
      <c r="D16" s="124"/>
      <c r="E16" s="123"/>
    </row>
    <row r="17" spans="1:5" s="125" customFormat="1" ht="21" customHeight="1">
      <c r="A17" s="117"/>
      <c r="B17" s="124"/>
      <c r="C17" s="129"/>
      <c r="D17" s="124"/>
      <c r="E17" s="123"/>
    </row>
    <row r="18" spans="1:5" s="116" customFormat="1" ht="21" customHeight="1">
      <c r="A18" s="113"/>
      <c r="B18" s="121"/>
      <c r="C18" s="122"/>
      <c r="D18" s="124"/>
      <c r="E18" s="115"/>
    </row>
    <row r="19" spans="1:5" s="125" customFormat="1" ht="21" customHeight="1">
      <c r="A19" s="117"/>
      <c r="B19" s="121"/>
      <c r="C19" s="122"/>
      <c r="D19" s="124"/>
      <c r="E19" s="123"/>
    </row>
    <row r="20" spans="1:5" s="125" customFormat="1" ht="21" customHeight="1">
      <c r="A20" s="117"/>
      <c r="B20" s="121"/>
      <c r="C20" s="122"/>
      <c r="D20" s="124"/>
      <c r="E20" s="123"/>
    </row>
    <row r="21" spans="1:5" ht="70.5" customHeight="1">
      <c r="A21" s="213" t="s">
        <v>169</v>
      </c>
      <c r="B21" s="213"/>
      <c r="C21" s="213"/>
      <c r="D21" s="213"/>
      <c r="E21" s="213"/>
    </row>
    <row r="24" ht="21.75" customHeight="1">
      <c r="G24" s="131"/>
    </row>
  </sheetData>
  <mergeCells count="5">
    <mergeCell ref="A21:E21"/>
    <mergeCell ref="A2:E2"/>
    <mergeCell ref="D3:E3"/>
    <mergeCell ref="A4:B4"/>
    <mergeCell ref="A5:B5"/>
  </mergeCells>
  <conditionalFormatting sqref="D9">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24" useFirstPageNumber="1" horizontalDpi="600" verticalDpi="600" orientation="portrait" paperSize="9"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L12"/>
  <sheetViews>
    <sheetView tabSelected="1" workbookViewId="0" topLeftCell="A1">
      <selection activeCell="M10" sqref="M10"/>
    </sheetView>
  </sheetViews>
  <sheetFormatPr defaultColWidth="9.00390625" defaultRowHeight="14.25"/>
  <cols>
    <col min="1" max="1" width="4.00390625" style="86" customWidth="1"/>
    <col min="2" max="2" width="16.00390625" style="86" customWidth="1"/>
    <col min="3" max="3" width="22.125" style="86" customWidth="1"/>
    <col min="4" max="5" width="13.375" style="86" customWidth="1"/>
    <col min="6" max="8" width="8.875" style="86" customWidth="1"/>
    <col min="9" max="9" width="11.375" style="86" customWidth="1"/>
    <col min="10" max="10" width="10.375" style="86" customWidth="1"/>
    <col min="11" max="11" width="11.875" style="86" customWidth="1"/>
    <col min="12" max="12" width="13.375" style="86" customWidth="1"/>
  </cols>
  <sheetData>
    <row r="1" spans="1:12" ht="23.25" customHeight="1">
      <c r="A1" s="52" t="s">
        <v>141</v>
      </c>
      <c r="B1"/>
      <c r="C1"/>
      <c r="D1"/>
      <c r="E1"/>
      <c r="F1"/>
      <c r="G1"/>
      <c r="H1" s="67"/>
      <c r="I1"/>
      <c r="J1"/>
      <c r="K1"/>
      <c r="L1"/>
    </row>
    <row r="2" spans="1:11" ht="35.25" customHeight="1">
      <c r="A2" s="223" t="s">
        <v>142</v>
      </c>
      <c r="B2" s="223"/>
      <c r="C2" s="223"/>
      <c r="D2" s="223"/>
      <c r="E2" s="223"/>
      <c r="F2" s="223"/>
      <c r="G2" s="223"/>
      <c r="H2" s="223"/>
      <c r="I2" s="223"/>
      <c r="J2" s="223"/>
      <c r="K2" s="223"/>
    </row>
    <row r="3" spans="1:3" ht="26.25" customHeight="1">
      <c r="A3" s="224" t="s">
        <v>143</v>
      </c>
      <c r="B3" s="224"/>
      <c r="C3" s="224"/>
    </row>
    <row r="4" spans="1:11" s="86" customFormat="1" ht="30" customHeight="1">
      <c r="A4" s="132" t="s">
        <v>144</v>
      </c>
      <c r="B4" s="132" t="s">
        <v>23</v>
      </c>
      <c r="C4" s="132" t="s">
        <v>145</v>
      </c>
      <c r="D4" s="132" t="s">
        <v>146</v>
      </c>
      <c r="E4" s="132" t="s">
        <v>41</v>
      </c>
      <c r="F4" s="133" t="s">
        <v>147</v>
      </c>
      <c r="G4" s="133" t="s">
        <v>148</v>
      </c>
      <c r="H4" s="133" t="s">
        <v>149</v>
      </c>
      <c r="I4" s="132" t="s">
        <v>150</v>
      </c>
      <c r="J4" s="133" t="s">
        <v>151</v>
      </c>
      <c r="K4" s="132" t="s">
        <v>152</v>
      </c>
    </row>
    <row r="5" spans="1:11" ht="30" customHeight="1">
      <c r="A5" s="219" t="s">
        <v>153</v>
      </c>
      <c r="B5" s="220"/>
      <c r="C5" s="220"/>
      <c r="D5" s="220"/>
      <c r="E5" s="220"/>
      <c r="F5" s="220"/>
      <c r="G5" s="220"/>
      <c r="H5" s="220"/>
      <c r="I5" s="221"/>
      <c r="J5" s="132"/>
      <c r="K5" s="132"/>
    </row>
    <row r="6" spans="1:11" ht="30" customHeight="1">
      <c r="A6" s="132">
        <v>1</v>
      </c>
      <c r="B6" s="132" t="s">
        <v>154</v>
      </c>
      <c r="C6" s="132" t="s">
        <v>155</v>
      </c>
      <c r="D6" s="132" t="s">
        <v>156</v>
      </c>
      <c r="E6" s="132" t="s">
        <v>157</v>
      </c>
      <c r="F6" s="132"/>
      <c r="G6" s="132"/>
      <c r="H6" s="132"/>
      <c r="I6" s="132"/>
      <c r="J6" s="132"/>
      <c r="K6" s="132"/>
    </row>
    <row r="7" spans="1:11" ht="30" customHeight="1">
      <c r="A7" s="132">
        <v>2</v>
      </c>
      <c r="B7" s="132" t="s">
        <v>154</v>
      </c>
      <c r="C7" s="132" t="s">
        <v>1</v>
      </c>
      <c r="D7" s="132"/>
      <c r="E7" s="132"/>
      <c r="F7" s="132"/>
      <c r="G7" s="132"/>
      <c r="H7" s="132"/>
      <c r="I7" s="132"/>
      <c r="J7" s="132"/>
      <c r="K7" s="132"/>
    </row>
    <row r="8" spans="1:11" ht="30" customHeight="1">
      <c r="A8" s="219" t="s">
        <v>158</v>
      </c>
      <c r="B8" s="220"/>
      <c r="C8" s="220"/>
      <c r="D8" s="220"/>
      <c r="E8" s="220"/>
      <c r="F8" s="220"/>
      <c r="G8" s="220"/>
      <c r="H8" s="220"/>
      <c r="I8" s="221"/>
      <c r="J8" s="132"/>
      <c r="K8" s="132"/>
    </row>
    <row r="9" spans="1:11" ht="30" customHeight="1">
      <c r="A9" s="132">
        <v>3</v>
      </c>
      <c r="B9" s="132" t="s">
        <v>159</v>
      </c>
      <c r="C9" s="132" t="s">
        <v>1</v>
      </c>
      <c r="D9" s="132"/>
      <c r="E9" s="132"/>
      <c r="F9" s="132"/>
      <c r="G9" s="132"/>
      <c r="H9" s="132"/>
      <c r="I9" s="132"/>
      <c r="J9" s="132"/>
      <c r="K9" s="132"/>
    </row>
    <row r="10" spans="1:11" ht="30" customHeight="1">
      <c r="A10" s="132">
        <v>4</v>
      </c>
      <c r="B10" s="132" t="s">
        <v>159</v>
      </c>
      <c r="C10" s="132" t="s">
        <v>1</v>
      </c>
      <c r="D10" s="132"/>
      <c r="E10" s="132"/>
      <c r="F10" s="132"/>
      <c r="G10" s="132"/>
      <c r="H10" s="132"/>
      <c r="I10" s="132"/>
      <c r="J10" s="132"/>
      <c r="K10" s="132"/>
    </row>
    <row r="11" spans="1:11" ht="30" customHeight="1">
      <c r="A11" s="219" t="s">
        <v>158</v>
      </c>
      <c r="B11" s="220"/>
      <c r="C11" s="220"/>
      <c r="D11" s="220"/>
      <c r="E11" s="220"/>
      <c r="F11" s="220"/>
      <c r="G11" s="220"/>
      <c r="H11" s="220"/>
      <c r="I11" s="221"/>
      <c r="J11" s="132"/>
      <c r="K11" s="132"/>
    </row>
    <row r="12" spans="1:11" ht="40.5" customHeight="1">
      <c r="A12" s="222" t="s">
        <v>160</v>
      </c>
      <c r="B12" s="222"/>
      <c r="C12" s="222"/>
      <c r="D12" s="222"/>
      <c r="E12" s="222"/>
      <c r="F12" s="222"/>
      <c r="G12" s="222"/>
      <c r="H12" s="222"/>
      <c r="I12" s="222"/>
      <c r="J12" s="222"/>
      <c r="K12" s="222"/>
    </row>
  </sheetData>
  <mergeCells count="6">
    <mergeCell ref="A11:I11"/>
    <mergeCell ref="A12:K12"/>
    <mergeCell ref="A2:K2"/>
    <mergeCell ref="A3:C3"/>
    <mergeCell ref="A5:I5"/>
    <mergeCell ref="A8:I8"/>
  </mergeCells>
  <printOptions horizontalCentered="1"/>
  <pageMargins left="0.35433070866141736" right="0.35433070866141736" top="0.984251968503937" bottom="0.984251968503937" header="0.5118110236220472" footer="0.5118110236220472"/>
  <pageSetup firstPageNumber="25"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A14" sqref="A14"/>
    </sheetView>
  </sheetViews>
  <sheetFormatPr defaultColWidth="9.00390625" defaultRowHeight="14.25"/>
  <cols>
    <col min="1" max="1" width="13.25390625" style="0" customWidth="1"/>
    <col min="2" max="2" width="17.25390625" style="0" customWidth="1"/>
    <col min="3" max="3" width="13.50390625" style="0" customWidth="1"/>
    <col min="4" max="4" width="10.875" style="0" customWidth="1"/>
    <col min="5" max="5" width="15.375" style="0" customWidth="1"/>
    <col min="7" max="7" width="14.625" style="0" customWidth="1"/>
    <col min="8" max="8" width="8.375" style="0" customWidth="1"/>
  </cols>
  <sheetData>
    <row r="1" ht="23.25" customHeight="1">
      <c r="A1" s="52" t="s">
        <v>95</v>
      </c>
    </row>
    <row r="2" spans="1:9" ht="29.25" customHeight="1">
      <c r="A2" s="179" t="s">
        <v>53</v>
      </c>
      <c r="B2" s="179"/>
      <c r="C2" s="179"/>
      <c r="D2" s="179"/>
      <c r="E2" s="179"/>
      <c r="F2" s="179"/>
      <c r="G2" s="179"/>
      <c r="H2" s="179"/>
      <c r="I2" s="179"/>
    </row>
    <row r="3" spans="1:9" ht="29.25" customHeight="1">
      <c r="A3" s="136" t="s">
        <v>171</v>
      </c>
      <c r="B3" s="136"/>
      <c r="C3" s="60"/>
      <c r="D3" s="32"/>
      <c r="E3" s="32"/>
      <c r="F3" s="32"/>
      <c r="G3" s="32"/>
      <c r="H3" s="186" t="s">
        <v>0</v>
      </c>
      <c r="I3" s="186"/>
    </row>
    <row r="4" spans="1:9" s="92" customFormat="1" ht="40.5">
      <c r="A4" s="81" t="s">
        <v>90</v>
      </c>
      <c r="B4" s="81" t="s">
        <v>119</v>
      </c>
      <c r="C4" s="81" t="s">
        <v>16</v>
      </c>
      <c r="D4" s="55" t="s">
        <v>17</v>
      </c>
      <c r="E4" s="55" t="s">
        <v>18</v>
      </c>
      <c r="F4" s="54" t="s">
        <v>89</v>
      </c>
      <c r="G4" s="54" t="s">
        <v>20</v>
      </c>
      <c r="H4" s="55" t="s">
        <v>21</v>
      </c>
      <c r="I4" s="55" t="s">
        <v>22</v>
      </c>
    </row>
    <row r="5" spans="1:9" ht="27" customHeight="1">
      <c r="A5" s="57"/>
      <c r="B5" s="93" t="s">
        <v>16</v>
      </c>
      <c r="C5" s="93">
        <v>878.38</v>
      </c>
      <c r="D5" s="55">
        <v>878.38</v>
      </c>
      <c r="E5" s="55"/>
      <c r="F5" s="134"/>
      <c r="G5" s="54"/>
      <c r="H5" s="55"/>
      <c r="I5" s="55"/>
    </row>
    <row r="6" spans="1:9" ht="27" customHeight="1">
      <c r="A6" s="23" t="s">
        <v>172</v>
      </c>
      <c r="B6" s="24" t="s">
        <v>173</v>
      </c>
      <c r="C6" s="93"/>
      <c r="D6" s="132"/>
      <c r="E6" s="37"/>
      <c r="F6" s="37"/>
      <c r="G6" s="37"/>
      <c r="H6" s="37"/>
      <c r="I6" s="37"/>
    </row>
    <row r="7" spans="1:9" ht="27" customHeight="1">
      <c r="A7" s="23" t="s">
        <v>174</v>
      </c>
      <c r="B7" s="58" t="s">
        <v>175</v>
      </c>
      <c r="C7" s="93"/>
      <c r="D7" s="132"/>
      <c r="E7" s="37"/>
      <c r="F7" s="37"/>
      <c r="G7" s="37"/>
      <c r="H7" s="37"/>
      <c r="I7" s="37"/>
    </row>
    <row r="8" spans="1:9" ht="27" customHeight="1">
      <c r="A8" s="23" t="s">
        <v>176</v>
      </c>
      <c r="B8" s="58" t="s">
        <v>177</v>
      </c>
      <c r="C8" s="93">
        <v>834.19</v>
      </c>
      <c r="D8" s="132">
        <v>834.19</v>
      </c>
      <c r="E8" s="37"/>
      <c r="F8" s="37"/>
      <c r="G8" s="37"/>
      <c r="H8" s="37"/>
      <c r="I8" s="37"/>
    </row>
    <row r="9" spans="1:9" ht="27" customHeight="1">
      <c r="A9" s="23" t="s">
        <v>178</v>
      </c>
      <c r="B9" s="58" t="s">
        <v>179</v>
      </c>
      <c r="C9" s="93"/>
      <c r="D9" s="137"/>
      <c r="E9" s="59"/>
      <c r="F9" s="37"/>
      <c r="G9" s="37"/>
      <c r="H9" s="37"/>
      <c r="I9" s="37"/>
    </row>
    <row r="10" spans="1:9" s="1" customFormat="1" ht="27" customHeight="1">
      <c r="A10" s="27">
        <v>20805</v>
      </c>
      <c r="B10" s="25" t="s">
        <v>180</v>
      </c>
      <c r="C10" s="93"/>
      <c r="D10" s="26"/>
      <c r="E10" s="26"/>
      <c r="F10" s="26"/>
      <c r="G10" s="2"/>
      <c r="H10" s="2"/>
      <c r="I10" s="2"/>
    </row>
    <row r="11" spans="1:9" s="1" customFormat="1" ht="27" customHeight="1">
      <c r="A11" s="27">
        <v>2080502</v>
      </c>
      <c r="B11" s="25" t="s">
        <v>181</v>
      </c>
      <c r="C11" s="93">
        <v>18.09</v>
      </c>
      <c r="D11" s="95">
        <v>18.09</v>
      </c>
      <c r="E11" s="26"/>
      <c r="F11" s="26"/>
      <c r="G11" s="2"/>
      <c r="H11" s="2"/>
      <c r="I11" s="2"/>
    </row>
    <row r="12" spans="1:9" s="1" customFormat="1" ht="27" customHeight="1">
      <c r="A12" s="27">
        <v>221</v>
      </c>
      <c r="B12" s="25" t="s">
        <v>182</v>
      </c>
      <c r="C12" s="93"/>
      <c r="D12" s="26"/>
      <c r="E12" s="26"/>
      <c r="F12" s="26"/>
      <c r="G12" s="2"/>
      <c r="H12" s="2"/>
      <c r="I12" s="2"/>
    </row>
    <row r="13" spans="1:9" s="1" customFormat="1" ht="27" customHeight="1">
      <c r="A13" s="27">
        <v>22102</v>
      </c>
      <c r="B13" s="25" t="s">
        <v>183</v>
      </c>
      <c r="C13" s="93"/>
      <c r="D13" s="26"/>
      <c r="E13" s="26"/>
      <c r="F13" s="26"/>
      <c r="G13" s="2"/>
      <c r="H13" s="2"/>
      <c r="I13" s="2"/>
    </row>
    <row r="14" spans="1:9" s="1" customFormat="1" ht="27" customHeight="1">
      <c r="A14" s="27">
        <v>2210201</v>
      </c>
      <c r="B14" s="25" t="s">
        <v>184</v>
      </c>
      <c r="C14" s="82">
        <v>26.1</v>
      </c>
      <c r="D14" s="95">
        <v>26.1</v>
      </c>
      <c r="E14" s="26"/>
      <c r="F14" s="26"/>
      <c r="G14" s="2"/>
      <c r="H14" s="2"/>
      <c r="I14" s="2"/>
    </row>
    <row r="15" spans="4:5" ht="14.25">
      <c r="D15" s="56"/>
      <c r="E15" s="56"/>
    </row>
    <row r="16" spans="4:5" ht="14.25">
      <c r="D16" s="56"/>
      <c r="E16" s="56"/>
    </row>
    <row r="17" spans="4:5" ht="14.25">
      <c r="D17" s="56"/>
      <c r="E17" s="56"/>
    </row>
    <row r="18" spans="4:5" ht="14.25">
      <c r="D18" s="56"/>
      <c r="E18" s="56"/>
    </row>
    <row r="19" spans="4:5" ht="14.25">
      <c r="D19" s="56"/>
      <c r="E19" s="56"/>
    </row>
    <row r="20" spans="4:5" ht="14.25">
      <c r="D20" s="56"/>
      <c r="E20" s="56"/>
    </row>
    <row r="21" spans="4:5" ht="14.25">
      <c r="D21" s="56"/>
      <c r="E21" s="56"/>
    </row>
  </sheetData>
  <mergeCells count="2">
    <mergeCell ref="A2:I2"/>
    <mergeCell ref="H3:I3"/>
  </mergeCells>
  <printOptions horizontalCentered="1"/>
  <pageMargins left="0.35433070866141736" right="0.35433070866141736" top="0.984251968503937" bottom="0.984251968503937" header="0.5118110236220472" footer="0.5118110236220472"/>
  <pageSetup firstPageNumber="14" useFirstPageNumber="1" horizontalDpi="600" verticalDpi="600" orientation="landscape"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E6" sqref="E6:H6"/>
    </sheetView>
  </sheetViews>
  <sheetFormatPr defaultColWidth="9.00390625" defaultRowHeight="14.25"/>
  <cols>
    <col min="1" max="1" width="14.00390625" style="0" customWidth="1"/>
    <col min="2" max="2" width="20.75390625" style="0" customWidth="1"/>
    <col min="3" max="3" width="14.625" style="0" customWidth="1"/>
    <col min="4" max="4" width="10.875" style="0" customWidth="1"/>
    <col min="5" max="7" width="14.25390625" style="0" customWidth="1"/>
    <col min="8" max="8" width="13.00390625" style="0" customWidth="1"/>
  </cols>
  <sheetData>
    <row r="1" ht="23.25" customHeight="1">
      <c r="A1" s="52" t="s">
        <v>96</v>
      </c>
    </row>
    <row r="2" spans="1:8" ht="29.25" customHeight="1">
      <c r="A2" s="179" t="s">
        <v>54</v>
      </c>
      <c r="B2" s="179"/>
      <c r="C2" s="179"/>
      <c r="D2" s="179"/>
      <c r="E2" s="179"/>
      <c r="F2" s="179"/>
      <c r="G2" s="179"/>
      <c r="H2" s="179"/>
    </row>
    <row r="3" spans="1:8" ht="29.25" customHeight="1">
      <c r="A3" s="189" t="s">
        <v>185</v>
      </c>
      <c r="B3" s="189"/>
      <c r="C3" s="189"/>
      <c r="D3" s="189"/>
      <c r="E3" s="32"/>
      <c r="F3" s="32"/>
      <c r="G3" s="186" t="s">
        <v>0</v>
      </c>
      <c r="H3" s="186"/>
    </row>
    <row r="4" spans="1:8" s="52" customFormat="1" ht="27" customHeight="1">
      <c r="A4" s="187" t="s">
        <v>90</v>
      </c>
      <c r="B4" s="187" t="s">
        <v>119</v>
      </c>
      <c r="C4" s="187" t="s">
        <v>16</v>
      </c>
      <c r="D4" s="172" t="s">
        <v>120</v>
      </c>
      <c r="E4" s="172"/>
      <c r="F4" s="172"/>
      <c r="G4" s="172"/>
      <c r="H4" s="177" t="s">
        <v>121</v>
      </c>
    </row>
    <row r="5" spans="1:8" s="52" customFormat="1" ht="31.5" customHeight="1">
      <c r="A5" s="188"/>
      <c r="B5" s="188"/>
      <c r="C5" s="188"/>
      <c r="D5" s="54" t="s">
        <v>122</v>
      </c>
      <c r="E5" s="54" t="s">
        <v>123</v>
      </c>
      <c r="F5" s="54" t="s">
        <v>124</v>
      </c>
      <c r="G5" s="54" t="s">
        <v>125</v>
      </c>
      <c r="H5" s="178"/>
    </row>
    <row r="6" spans="1:8" s="52" customFormat="1" ht="27" customHeight="1">
      <c r="A6" s="93"/>
      <c r="B6" s="93" t="s">
        <v>16</v>
      </c>
      <c r="C6" s="93">
        <v>878.38</v>
      </c>
      <c r="D6" s="55">
        <v>460.18</v>
      </c>
      <c r="E6" s="55">
        <v>341.89</v>
      </c>
      <c r="F6" s="55">
        <v>74.1</v>
      </c>
      <c r="G6" s="55">
        <v>44.19</v>
      </c>
      <c r="H6" s="55">
        <v>418.2</v>
      </c>
    </row>
    <row r="7" spans="1:8" ht="27" customHeight="1">
      <c r="A7" s="23" t="s">
        <v>172</v>
      </c>
      <c r="B7" s="24" t="s">
        <v>173</v>
      </c>
      <c r="C7" s="93"/>
      <c r="D7" s="55"/>
      <c r="E7" s="55"/>
      <c r="F7" s="55"/>
      <c r="G7" s="132"/>
      <c r="H7" s="132"/>
    </row>
    <row r="8" spans="1:8" ht="27" customHeight="1">
      <c r="A8" s="23" t="s">
        <v>174</v>
      </c>
      <c r="B8" s="58" t="s">
        <v>175</v>
      </c>
      <c r="C8" s="93"/>
      <c r="D8" s="55"/>
      <c r="E8" s="132"/>
      <c r="F8" s="132"/>
      <c r="G8" s="132"/>
      <c r="H8" s="132"/>
    </row>
    <row r="9" spans="1:8" ht="27" customHeight="1">
      <c r="A9" s="23" t="s">
        <v>176</v>
      </c>
      <c r="B9" s="58" t="s">
        <v>177</v>
      </c>
      <c r="C9" s="93">
        <v>834.19</v>
      </c>
      <c r="D9" s="55">
        <v>415.99</v>
      </c>
      <c r="E9" s="132">
        <v>341.89</v>
      </c>
      <c r="F9" s="132">
        <v>74.1</v>
      </c>
      <c r="G9" s="132"/>
      <c r="H9" s="132">
        <v>418.2</v>
      </c>
    </row>
    <row r="10" spans="1:8" ht="27" customHeight="1">
      <c r="A10" s="23" t="s">
        <v>178</v>
      </c>
      <c r="B10" s="58" t="s">
        <v>179</v>
      </c>
      <c r="C10" s="93"/>
      <c r="D10" s="55"/>
      <c r="E10" s="132"/>
      <c r="F10" s="132"/>
      <c r="G10" s="132"/>
      <c r="H10" s="132"/>
    </row>
    <row r="11" spans="1:8" s="1" customFormat="1" ht="27" customHeight="1">
      <c r="A11" s="27">
        <v>20805</v>
      </c>
      <c r="B11" s="25" t="s">
        <v>180</v>
      </c>
      <c r="C11" s="93"/>
      <c r="D11" s="55"/>
      <c r="E11" s="137"/>
      <c r="F11" s="132"/>
      <c r="G11" s="2"/>
      <c r="H11" s="2"/>
    </row>
    <row r="12" spans="1:8" s="1" customFormat="1" ht="27" customHeight="1">
      <c r="A12" s="27">
        <v>2080502</v>
      </c>
      <c r="B12" s="25" t="s">
        <v>181</v>
      </c>
      <c r="C12" s="93">
        <v>18.09</v>
      </c>
      <c r="D12" s="55">
        <v>18.09</v>
      </c>
      <c r="E12" s="26"/>
      <c r="F12" s="26"/>
      <c r="G12" s="96">
        <v>18.09</v>
      </c>
      <c r="H12" s="2"/>
    </row>
    <row r="13" spans="1:8" s="1" customFormat="1" ht="27" customHeight="1">
      <c r="A13" s="27">
        <v>221</v>
      </c>
      <c r="B13" s="25" t="s">
        <v>182</v>
      </c>
      <c r="C13" s="93"/>
      <c r="D13" s="55"/>
      <c r="E13" s="26"/>
      <c r="F13" s="26"/>
      <c r="G13" s="2"/>
      <c r="H13" s="2"/>
    </row>
    <row r="14" spans="1:8" s="1" customFormat="1" ht="27" customHeight="1">
      <c r="A14" s="27">
        <v>22102</v>
      </c>
      <c r="B14" s="25" t="s">
        <v>183</v>
      </c>
      <c r="C14" s="82"/>
      <c r="D14" s="54"/>
      <c r="E14" s="26"/>
      <c r="F14" s="26"/>
      <c r="G14" s="2"/>
      <c r="H14" s="2"/>
    </row>
    <row r="15" spans="1:8" ht="27" customHeight="1">
      <c r="A15" s="27">
        <v>2210201</v>
      </c>
      <c r="B15" s="25" t="s">
        <v>184</v>
      </c>
      <c r="C15" s="132">
        <v>26.1</v>
      </c>
      <c r="D15" s="132">
        <v>26.1</v>
      </c>
      <c r="E15" s="132"/>
      <c r="F15" s="132"/>
      <c r="G15" s="132">
        <v>26.1</v>
      </c>
      <c r="H15" s="132"/>
    </row>
    <row r="16" spans="4:5" ht="14.25">
      <c r="D16" s="56"/>
      <c r="E16" s="56"/>
    </row>
    <row r="17" spans="4:5" ht="14.25">
      <c r="D17" s="56"/>
      <c r="E17" s="56"/>
    </row>
    <row r="18" spans="4:5" ht="14.25">
      <c r="D18" s="56"/>
      <c r="E18" s="56"/>
    </row>
    <row r="19" spans="4:5" ht="14.25">
      <c r="D19" s="56"/>
      <c r="E19" s="56"/>
    </row>
    <row r="20" spans="4:5" ht="14.25">
      <c r="D20" s="56"/>
      <c r="E20" s="56"/>
    </row>
    <row r="21" spans="4:5" ht="14.25">
      <c r="D21" s="56"/>
      <c r="E21" s="56"/>
    </row>
    <row r="22" spans="4:5" ht="14.25">
      <c r="D22" s="56"/>
      <c r="E22" s="56"/>
    </row>
  </sheetData>
  <mergeCells count="8">
    <mergeCell ref="A2:H2"/>
    <mergeCell ref="G3:H3"/>
    <mergeCell ref="A4:A5"/>
    <mergeCell ref="B4:B5"/>
    <mergeCell ref="C4:C5"/>
    <mergeCell ref="D4:G4"/>
    <mergeCell ref="H4:H5"/>
    <mergeCell ref="A3:D3"/>
  </mergeCells>
  <printOptions horizontalCentered="1"/>
  <pageMargins left="0.35433070866141736" right="0.35433070866141736" top="0.984251968503937" bottom="0.984251968503937" header="0.5118110236220472" footer="0.5118110236220472"/>
  <pageSetup firstPageNumber="15" useFirstPageNumber="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L14"/>
  <sheetViews>
    <sheetView workbookViewId="0" topLeftCell="A1">
      <selection activeCell="B4" sqref="B4:B5"/>
    </sheetView>
  </sheetViews>
  <sheetFormatPr defaultColWidth="9.00390625" defaultRowHeight="14.25"/>
  <cols>
    <col min="1" max="1" width="8.875" style="0" customWidth="1"/>
    <col min="2" max="2" width="21.125" style="0" customWidth="1"/>
    <col min="3" max="3" width="12.125" style="0" customWidth="1"/>
    <col min="4" max="5" width="9.25390625" style="0" customWidth="1"/>
    <col min="6" max="6" width="10.25390625" style="0" customWidth="1"/>
    <col min="7" max="7" width="9.25390625" style="0" customWidth="1"/>
    <col min="8" max="8" width="10.875" style="0" customWidth="1"/>
    <col min="9" max="9" width="8.375" style="0" customWidth="1"/>
    <col min="10" max="10" width="9.25390625" style="0" customWidth="1"/>
    <col min="11" max="11" width="24.75390625" style="0" customWidth="1"/>
    <col min="12" max="12" width="10.25390625" style="0" customWidth="1"/>
  </cols>
  <sheetData>
    <row r="1" ht="23.25" customHeight="1">
      <c r="A1" s="52" t="s">
        <v>97</v>
      </c>
    </row>
    <row r="2" spans="1:12" ht="29.25" customHeight="1">
      <c r="A2" s="190" t="s">
        <v>55</v>
      </c>
      <c r="B2" s="190"/>
      <c r="C2" s="190"/>
      <c r="D2" s="190"/>
      <c r="E2" s="190"/>
      <c r="F2" s="190"/>
      <c r="G2" s="190"/>
      <c r="H2" s="190"/>
      <c r="I2" s="190"/>
      <c r="J2" s="190"/>
      <c r="K2" s="190"/>
      <c r="L2" s="190"/>
    </row>
    <row r="3" spans="1:12" s="52" customFormat="1" ht="22.5" customHeight="1">
      <c r="A3" s="191" t="s">
        <v>186</v>
      </c>
      <c r="B3" s="191"/>
      <c r="C3" s="191"/>
      <c r="D3" s="191"/>
      <c r="E3" s="191"/>
      <c r="L3" s="53" t="s">
        <v>26</v>
      </c>
    </row>
    <row r="4" spans="1:12" s="52" customFormat="1" ht="22.5" customHeight="1">
      <c r="A4" s="187" t="s">
        <v>90</v>
      </c>
      <c r="B4" s="187" t="s">
        <v>119</v>
      </c>
      <c r="C4" s="172" t="s">
        <v>23</v>
      </c>
      <c r="D4" s="172" t="s">
        <v>24</v>
      </c>
      <c r="E4" s="172"/>
      <c r="F4" s="172"/>
      <c r="G4" s="172"/>
      <c r="H4" s="172"/>
      <c r="I4" s="172"/>
      <c r="J4" s="172"/>
      <c r="K4" s="172" t="s">
        <v>25</v>
      </c>
      <c r="L4" s="172" t="s">
        <v>15</v>
      </c>
    </row>
    <row r="5" spans="1:12" s="52" customFormat="1" ht="48" customHeight="1">
      <c r="A5" s="188"/>
      <c r="B5" s="188"/>
      <c r="C5" s="172"/>
      <c r="D5" s="54" t="s">
        <v>16</v>
      </c>
      <c r="E5" s="54" t="s">
        <v>17</v>
      </c>
      <c r="F5" s="54" t="s">
        <v>162</v>
      </c>
      <c r="G5" s="54" t="s">
        <v>89</v>
      </c>
      <c r="H5" s="54" t="s">
        <v>163</v>
      </c>
      <c r="I5" s="54" t="s">
        <v>21</v>
      </c>
      <c r="J5" s="54" t="s">
        <v>22</v>
      </c>
      <c r="K5" s="172"/>
      <c r="L5" s="172"/>
    </row>
    <row r="6" spans="1:12" ht="30.75" customHeight="1">
      <c r="A6" s="37"/>
      <c r="B6" s="37"/>
      <c r="C6" s="72" t="s">
        <v>16</v>
      </c>
      <c r="D6" s="94">
        <v>21.01</v>
      </c>
      <c r="E6" s="94">
        <v>21.01</v>
      </c>
      <c r="F6" s="43"/>
      <c r="G6" s="43"/>
      <c r="H6" s="43"/>
      <c r="J6" s="43"/>
      <c r="K6" s="44"/>
      <c r="L6" s="44"/>
    </row>
    <row r="7" spans="1:12" s="48" customFormat="1" ht="57.75" customHeight="1">
      <c r="A7" s="45">
        <v>2120399</v>
      </c>
      <c r="B7" s="45" t="s">
        <v>177</v>
      </c>
      <c r="C7" s="45" t="s">
        <v>187</v>
      </c>
      <c r="D7" s="94">
        <v>3.5</v>
      </c>
      <c r="E7" s="138">
        <v>3.5</v>
      </c>
      <c r="F7" s="46"/>
      <c r="G7" s="46"/>
      <c r="H7" s="46"/>
      <c r="I7" s="46"/>
      <c r="J7" s="46"/>
      <c r="K7" s="140" t="s">
        <v>190</v>
      </c>
      <c r="L7" s="45"/>
    </row>
    <row r="8" spans="1:12" s="48" customFormat="1" ht="30.75" customHeight="1">
      <c r="A8" s="45">
        <v>2120399</v>
      </c>
      <c r="B8" s="45" t="s">
        <v>177</v>
      </c>
      <c r="C8" s="45" t="s">
        <v>188</v>
      </c>
      <c r="D8" s="94">
        <v>4.55</v>
      </c>
      <c r="E8" s="139">
        <v>4.55</v>
      </c>
      <c r="F8" s="45"/>
      <c r="G8" s="45"/>
      <c r="H8" s="45"/>
      <c r="I8" s="45"/>
      <c r="J8" s="45"/>
      <c r="K8" s="94" t="s">
        <v>191</v>
      </c>
      <c r="L8" s="45"/>
    </row>
    <row r="9" spans="1:12" s="48" customFormat="1" ht="30.75" customHeight="1">
      <c r="A9" s="45">
        <v>2120399</v>
      </c>
      <c r="B9" s="45" t="s">
        <v>177</v>
      </c>
      <c r="C9" s="45" t="s">
        <v>189</v>
      </c>
      <c r="D9" s="94">
        <v>12.96</v>
      </c>
      <c r="E9" s="139">
        <v>12.96</v>
      </c>
      <c r="F9" s="45"/>
      <c r="G9" s="45"/>
      <c r="H9" s="45"/>
      <c r="I9" s="45"/>
      <c r="J9" s="45"/>
      <c r="K9" s="140" t="s">
        <v>192</v>
      </c>
      <c r="L9" s="45"/>
    </row>
    <row r="10" spans="1:12" s="48" customFormat="1" ht="30.75" customHeight="1">
      <c r="A10" s="45"/>
      <c r="B10" s="45"/>
      <c r="C10" s="45"/>
      <c r="D10" s="94"/>
      <c r="E10" s="45"/>
      <c r="F10" s="45"/>
      <c r="G10" s="45"/>
      <c r="H10" s="45"/>
      <c r="I10" s="45"/>
      <c r="J10" s="45"/>
      <c r="K10" s="47"/>
      <c r="L10" s="45"/>
    </row>
    <row r="11" spans="1:12" s="48" customFormat="1" ht="30.75" customHeight="1">
      <c r="A11" s="45"/>
      <c r="B11" s="45"/>
      <c r="C11" s="45"/>
      <c r="D11" s="94"/>
      <c r="E11" s="45"/>
      <c r="F11" s="45"/>
      <c r="G11" s="45"/>
      <c r="H11" s="45"/>
      <c r="I11" s="45"/>
      <c r="J11" s="45"/>
      <c r="K11" s="47"/>
      <c r="L11" s="45"/>
    </row>
    <row r="12" spans="1:12" s="48" customFormat="1" ht="30.75" customHeight="1">
      <c r="A12" s="45"/>
      <c r="B12" s="45"/>
      <c r="C12" s="42"/>
      <c r="D12" s="94"/>
      <c r="E12" s="49"/>
      <c r="F12" s="49"/>
      <c r="G12" s="49"/>
      <c r="H12" s="49"/>
      <c r="I12" s="49"/>
      <c r="J12" s="49"/>
      <c r="K12" s="47"/>
      <c r="L12" s="45"/>
    </row>
    <row r="13" spans="1:12" s="48" customFormat="1" ht="30.75" customHeight="1">
      <c r="A13" s="45"/>
      <c r="B13" s="45"/>
      <c r="C13" s="45"/>
      <c r="D13" s="94"/>
      <c r="E13" s="46"/>
      <c r="F13" s="46"/>
      <c r="G13" s="46"/>
      <c r="H13" s="46"/>
      <c r="I13" s="46"/>
      <c r="J13" s="46"/>
      <c r="K13" s="47"/>
      <c r="L13" s="45"/>
    </row>
    <row r="14" spans="1:12" s="48" customFormat="1" ht="30.75" customHeight="1">
      <c r="A14" s="45"/>
      <c r="B14" s="45"/>
      <c r="C14" s="45"/>
      <c r="D14" s="94"/>
      <c r="E14" s="45"/>
      <c r="F14" s="45"/>
      <c r="G14" s="45"/>
      <c r="H14" s="45"/>
      <c r="I14" s="45"/>
      <c r="J14" s="45"/>
      <c r="K14" s="47"/>
      <c r="L14" s="45"/>
    </row>
  </sheetData>
  <mergeCells count="8">
    <mergeCell ref="A4:A5"/>
    <mergeCell ref="B4:B5"/>
    <mergeCell ref="A2:L2"/>
    <mergeCell ref="C4:C5"/>
    <mergeCell ref="D4:J4"/>
    <mergeCell ref="K4:K5"/>
    <mergeCell ref="L4:L5"/>
    <mergeCell ref="A3:E3"/>
  </mergeCells>
  <conditionalFormatting sqref="E7:K7 K14 E12:J14 K10:K12">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6" useFirstPageNumber="1" horizontalDpi="600" verticalDpi="600" orientation="landscape" paperSize="9" scale="90"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6"/>
  <sheetViews>
    <sheetView workbookViewId="0" topLeftCell="A7">
      <selection activeCell="B15" sqref="B15"/>
    </sheetView>
  </sheetViews>
  <sheetFormatPr defaultColWidth="9.00390625" defaultRowHeight="14.25"/>
  <cols>
    <col min="1" max="1" width="8.00390625" style="0" customWidth="1"/>
    <col min="2" max="2" width="20.125" style="0" customWidth="1"/>
    <col min="3" max="3" width="12.375" style="0" customWidth="1"/>
    <col min="4" max="4" width="8.25390625" style="158" customWidth="1"/>
    <col min="5" max="5" width="8.125" style="153" customWidth="1"/>
    <col min="6" max="6" width="10.50390625" style="0" customWidth="1"/>
    <col min="7" max="7" width="8.125" style="0" customWidth="1"/>
    <col min="8" max="8" width="10.125" style="0" customWidth="1"/>
    <col min="9" max="9" width="9.125" style="0" customWidth="1"/>
    <col min="10" max="10" width="7.375" style="0" customWidth="1"/>
    <col min="11" max="11" width="39.875" style="0" customWidth="1"/>
    <col min="12" max="12" width="10.00390625" style="0" customWidth="1"/>
  </cols>
  <sheetData>
    <row r="1" ht="23.25" customHeight="1">
      <c r="A1" s="52" t="s">
        <v>98</v>
      </c>
    </row>
    <row r="2" spans="1:12" ht="29.25" customHeight="1">
      <c r="A2" s="190" t="s">
        <v>56</v>
      </c>
      <c r="B2" s="190"/>
      <c r="C2" s="190"/>
      <c r="D2" s="190"/>
      <c r="E2" s="190"/>
      <c r="F2" s="190"/>
      <c r="G2" s="190"/>
      <c r="H2" s="190"/>
      <c r="I2" s="190"/>
      <c r="J2" s="190"/>
      <c r="K2" s="190"/>
      <c r="L2" s="190"/>
    </row>
    <row r="3" spans="1:12" s="52" customFormat="1" ht="22.5" customHeight="1">
      <c r="A3" s="191" t="s">
        <v>193</v>
      </c>
      <c r="B3" s="191"/>
      <c r="C3" s="191"/>
      <c r="D3" s="191"/>
      <c r="E3" s="191"/>
      <c r="L3" s="53" t="s">
        <v>0</v>
      </c>
    </row>
    <row r="4" spans="1:12" s="52" customFormat="1" ht="22.5" customHeight="1">
      <c r="A4" s="187" t="s">
        <v>90</v>
      </c>
      <c r="B4" s="187" t="s">
        <v>119</v>
      </c>
      <c r="C4" s="172" t="s">
        <v>23</v>
      </c>
      <c r="D4" s="172" t="s">
        <v>24</v>
      </c>
      <c r="E4" s="172"/>
      <c r="F4" s="172"/>
      <c r="G4" s="172"/>
      <c r="H4" s="172"/>
      <c r="I4" s="172"/>
      <c r="J4" s="172"/>
      <c r="K4" s="172" t="s">
        <v>25</v>
      </c>
      <c r="L4" s="172" t="s">
        <v>15</v>
      </c>
    </row>
    <row r="5" spans="1:12" s="52" customFormat="1" ht="46.5" customHeight="1">
      <c r="A5" s="188"/>
      <c r="B5" s="188"/>
      <c r="C5" s="172"/>
      <c r="D5" s="169" t="s">
        <v>16</v>
      </c>
      <c r="E5" s="166" t="s">
        <v>17</v>
      </c>
      <c r="F5" s="54" t="s">
        <v>162</v>
      </c>
      <c r="G5" s="54" t="s">
        <v>19</v>
      </c>
      <c r="H5" s="54" t="s">
        <v>163</v>
      </c>
      <c r="I5" s="54" t="s">
        <v>22</v>
      </c>
      <c r="J5" s="54" t="s">
        <v>21</v>
      </c>
      <c r="K5" s="172"/>
      <c r="L5" s="172"/>
    </row>
    <row r="6" spans="1:12" ht="25.5" customHeight="1">
      <c r="A6" s="37"/>
      <c r="B6" s="37"/>
      <c r="C6" s="72" t="s">
        <v>16</v>
      </c>
      <c r="D6" s="170">
        <v>418.2</v>
      </c>
      <c r="E6" s="167">
        <v>418.2</v>
      </c>
      <c r="F6" s="50"/>
      <c r="G6" s="50"/>
      <c r="H6" s="50"/>
      <c r="I6" s="50"/>
      <c r="J6" s="50"/>
      <c r="K6" s="44"/>
      <c r="L6" s="44"/>
    </row>
    <row r="7" spans="1:12" s="48" customFormat="1" ht="25.5" customHeight="1">
      <c r="A7" s="45">
        <v>2120399</v>
      </c>
      <c r="B7" s="45" t="s">
        <v>177</v>
      </c>
      <c r="C7" s="45" t="s">
        <v>194</v>
      </c>
      <c r="D7" s="170">
        <v>4</v>
      </c>
      <c r="E7" s="168">
        <v>4</v>
      </c>
      <c r="F7" s="46"/>
      <c r="G7" s="46"/>
      <c r="H7" s="46"/>
      <c r="I7" s="46"/>
      <c r="J7" s="46"/>
      <c r="K7" s="141" t="s">
        <v>195</v>
      </c>
      <c r="L7" s="45"/>
    </row>
    <row r="8" spans="1:12" s="48" customFormat="1" ht="25.5" customHeight="1">
      <c r="A8" s="45">
        <v>2120399</v>
      </c>
      <c r="B8" s="45" t="s">
        <v>177</v>
      </c>
      <c r="C8" s="45" t="s">
        <v>196</v>
      </c>
      <c r="D8" s="170">
        <v>255</v>
      </c>
      <c r="E8" s="168">
        <v>255</v>
      </c>
      <c r="F8" s="45"/>
      <c r="G8" s="45"/>
      <c r="H8" s="45"/>
      <c r="I8" s="45"/>
      <c r="J8" s="45"/>
      <c r="K8" s="140" t="s">
        <v>197</v>
      </c>
      <c r="L8" s="45"/>
    </row>
    <row r="9" spans="1:12" s="48" customFormat="1" ht="128.25" customHeight="1">
      <c r="A9" s="45">
        <v>2120399</v>
      </c>
      <c r="B9" s="45" t="s">
        <v>177</v>
      </c>
      <c r="C9" s="45" t="s">
        <v>198</v>
      </c>
      <c r="D9" s="170">
        <v>107</v>
      </c>
      <c r="E9" s="168">
        <v>107</v>
      </c>
      <c r="F9" s="45"/>
      <c r="G9" s="45"/>
      <c r="H9" s="45"/>
      <c r="I9" s="45"/>
      <c r="J9" s="45"/>
      <c r="K9" s="142" t="s">
        <v>199</v>
      </c>
      <c r="L9" s="45"/>
    </row>
    <row r="10" spans="1:12" s="48" customFormat="1" ht="82.5" customHeight="1">
      <c r="A10" s="45">
        <v>2120399</v>
      </c>
      <c r="B10" s="45" t="s">
        <v>177</v>
      </c>
      <c r="C10" s="143" t="s">
        <v>200</v>
      </c>
      <c r="D10" s="170">
        <v>17</v>
      </c>
      <c r="E10" s="168">
        <v>17</v>
      </c>
      <c r="F10" s="45"/>
      <c r="G10" s="45"/>
      <c r="H10" s="45"/>
      <c r="I10" s="45"/>
      <c r="J10" s="45"/>
      <c r="K10" s="141" t="s">
        <v>201</v>
      </c>
      <c r="L10" s="45"/>
    </row>
    <row r="11" spans="1:12" s="48" customFormat="1" ht="56.25" customHeight="1">
      <c r="A11" s="45">
        <v>2120399</v>
      </c>
      <c r="B11" s="45" t="s">
        <v>177</v>
      </c>
      <c r="C11" s="143" t="s">
        <v>202</v>
      </c>
      <c r="D11" s="170">
        <v>7.2</v>
      </c>
      <c r="E11" s="168">
        <v>7.2</v>
      </c>
      <c r="F11" s="45"/>
      <c r="G11" s="45"/>
      <c r="H11" s="45"/>
      <c r="I11" s="45"/>
      <c r="J11" s="45"/>
      <c r="K11" s="141" t="s">
        <v>203</v>
      </c>
      <c r="L11" s="45"/>
    </row>
    <row r="12" spans="1:12" s="48" customFormat="1" ht="25.5" customHeight="1">
      <c r="A12" s="45">
        <v>2120399</v>
      </c>
      <c r="B12" s="45" t="s">
        <v>177</v>
      </c>
      <c r="C12" s="42" t="s">
        <v>204</v>
      </c>
      <c r="D12" s="170">
        <v>28</v>
      </c>
      <c r="E12" s="168">
        <v>28</v>
      </c>
      <c r="F12" s="49"/>
      <c r="G12" s="49"/>
      <c r="H12" s="49"/>
      <c r="I12" s="49"/>
      <c r="J12" s="49"/>
      <c r="K12" s="51" t="s">
        <v>205</v>
      </c>
      <c r="L12" s="45"/>
    </row>
    <row r="13" spans="1:12" s="48" customFormat="1" ht="25.5" customHeight="1">
      <c r="A13" s="45"/>
      <c r="B13" s="45"/>
      <c r="C13" s="45"/>
      <c r="D13" s="170"/>
      <c r="E13" s="168"/>
      <c r="F13" s="46"/>
      <c r="G13" s="46"/>
      <c r="H13" s="46"/>
      <c r="I13" s="46"/>
      <c r="J13" s="46"/>
      <c r="K13" s="47"/>
      <c r="L13" s="45"/>
    </row>
    <row r="14" spans="1:12" s="48" customFormat="1" ht="25.5" customHeight="1">
      <c r="A14" s="45"/>
      <c r="B14" s="45"/>
      <c r="C14" s="45"/>
      <c r="D14" s="170"/>
      <c r="E14" s="168"/>
      <c r="F14" s="45"/>
      <c r="G14" s="45"/>
      <c r="H14" s="45"/>
      <c r="I14" s="45"/>
      <c r="J14" s="45"/>
      <c r="K14" s="51"/>
      <c r="L14" s="45"/>
    </row>
    <row r="15" spans="1:12" s="48" customFormat="1" ht="25.5" customHeight="1">
      <c r="A15" s="45"/>
      <c r="B15" s="45"/>
      <c r="C15" s="45"/>
      <c r="D15" s="170"/>
      <c r="E15" s="168"/>
      <c r="F15" s="45"/>
      <c r="G15" s="45"/>
      <c r="H15" s="45"/>
      <c r="I15" s="45"/>
      <c r="J15" s="45"/>
      <c r="K15" s="51"/>
      <c r="L15" s="45"/>
    </row>
    <row r="16" spans="1:12" s="48" customFormat="1" ht="25.5" customHeight="1">
      <c r="A16" s="45"/>
      <c r="B16" s="45"/>
      <c r="C16" s="45"/>
      <c r="D16" s="170"/>
      <c r="E16" s="168"/>
      <c r="F16" s="45"/>
      <c r="G16" s="45"/>
      <c r="H16" s="45"/>
      <c r="I16" s="45"/>
      <c r="J16" s="45"/>
      <c r="K16" s="51"/>
      <c r="L16" s="45"/>
    </row>
  </sheetData>
  <mergeCells count="8">
    <mergeCell ref="A4:A5"/>
    <mergeCell ref="B4:B5"/>
    <mergeCell ref="A2:L2"/>
    <mergeCell ref="C4:C5"/>
    <mergeCell ref="D4:J4"/>
    <mergeCell ref="K4:K5"/>
    <mergeCell ref="L4:L5"/>
    <mergeCell ref="A3:E3"/>
  </mergeCells>
  <conditionalFormatting sqref="E7:K7 K14:K16 E12:J16 K10:K12">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17" useFirstPageNumber="1" horizontalDpi="600" verticalDpi="600" orientation="landscape" paperSize="9" scale="8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F35"/>
  <sheetViews>
    <sheetView view="pageBreakPreview" zoomScale="175" zoomScaleSheetLayoutView="175" workbookViewId="0" topLeftCell="A22">
      <selection activeCell="F28" activeCellId="2" sqref="O39 C22 F28"/>
    </sheetView>
  </sheetViews>
  <sheetFormatPr defaultColWidth="9.00390625" defaultRowHeight="14.25"/>
  <cols>
    <col min="1" max="1" width="29.125" style="12" customWidth="1"/>
    <col min="2" max="2" width="8.625" style="97" customWidth="1"/>
    <col min="3" max="3" width="22.875" style="12" customWidth="1"/>
    <col min="4" max="4" width="9.375" style="97" customWidth="1"/>
    <col min="5" max="5" width="22.75390625" style="144" customWidth="1"/>
    <col min="6" max="6" width="24.375" style="12" customWidth="1"/>
    <col min="7" max="7" width="29.75390625" style="12" customWidth="1"/>
    <col min="8" max="16384" width="9.00390625" style="12" customWidth="1"/>
  </cols>
  <sheetData>
    <row r="1" spans="1:5" ht="21" customHeight="1">
      <c r="A1" s="52" t="s">
        <v>99</v>
      </c>
      <c r="B1" s="86"/>
      <c r="D1" s="86"/>
      <c r="E1" s="87"/>
    </row>
    <row r="2" spans="1:6" s="14" customFormat="1" ht="27">
      <c r="A2" s="194" t="s">
        <v>118</v>
      </c>
      <c r="B2" s="194"/>
      <c r="C2" s="194"/>
      <c r="D2" s="194"/>
      <c r="E2" s="194"/>
      <c r="F2" s="194"/>
    </row>
    <row r="3" spans="1:6" ht="19.5" customHeight="1">
      <c r="A3" s="195" t="s">
        <v>186</v>
      </c>
      <c r="B3" s="195"/>
      <c r="C3" s="195"/>
      <c r="F3" s="13" t="s">
        <v>42</v>
      </c>
    </row>
    <row r="4" spans="1:6" ht="19.5" customHeight="1">
      <c r="A4" s="192" t="s">
        <v>9</v>
      </c>
      <c r="B4" s="193"/>
      <c r="C4" s="192" t="s">
        <v>10</v>
      </c>
      <c r="D4" s="192"/>
      <c r="E4" s="192"/>
      <c r="F4" s="193"/>
    </row>
    <row r="5" spans="1:6" ht="27">
      <c r="A5" s="15" t="s">
        <v>43</v>
      </c>
      <c r="B5" s="15" t="s">
        <v>11</v>
      </c>
      <c r="C5" s="15" t="s">
        <v>43</v>
      </c>
      <c r="D5" s="63" t="s">
        <v>16</v>
      </c>
      <c r="E5" s="145" t="s">
        <v>86</v>
      </c>
      <c r="F5" s="65" t="s">
        <v>87</v>
      </c>
    </row>
    <row r="6" spans="1:6" ht="21.75" customHeight="1">
      <c r="A6" s="16" t="s">
        <v>50</v>
      </c>
      <c r="B6" s="63">
        <v>878.38</v>
      </c>
      <c r="C6" s="18" t="s">
        <v>58</v>
      </c>
      <c r="D6" s="98">
        <f>E6+F6</f>
        <v>0</v>
      </c>
      <c r="E6" s="146"/>
      <c r="F6" s="17"/>
    </row>
    <row r="7" spans="1:6" ht="21.75" customHeight="1">
      <c r="A7" s="19" t="s">
        <v>12</v>
      </c>
      <c r="B7" s="63">
        <v>878.38</v>
      </c>
      <c r="C7" s="62" t="s">
        <v>59</v>
      </c>
      <c r="D7" s="98">
        <f aca="true" t="shared" si="0" ref="D7:D35">E7+F7</f>
        <v>0</v>
      </c>
      <c r="E7" s="147"/>
      <c r="F7" s="17"/>
    </row>
    <row r="8" spans="1:6" ht="13.5">
      <c r="A8" s="19" t="s">
        <v>91</v>
      </c>
      <c r="B8" s="63"/>
      <c r="C8" s="62" t="s">
        <v>60</v>
      </c>
      <c r="D8" s="98">
        <f t="shared" si="0"/>
        <v>0</v>
      </c>
      <c r="E8" s="147"/>
      <c r="F8" s="17"/>
    </row>
    <row r="9" spans="1:6" ht="21.75" customHeight="1">
      <c r="A9" s="19" t="s">
        <v>51</v>
      </c>
      <c r="B9" s="63"/>
      <c r="C9" s="62" t="s">
        <v>61</v>
      </c>
      <c r="D9" s="98">
        <f t="shared" si="0"/>
        <v>0</v>
      </c>
      <c r="E9" s="147"/>
      <c r="F9" s="17"/>
    </row>
    <row r="10" spans="1:6" ht="21.75" customHeight="1">
      <c r="A10" s="19"/>
      <c r="B10" s="63"/>
      <c r="C10" s="62" t="s">
        <v>62</v>
      </c>
      <c r="D10" s="98">
        <f t="shared" si="0"/>
        <v>0</v>
      </c>
      <c r="E10" s="147"/>
      <c r="F10" s="17"/>
    </row>
    <row r="11" spans="1:6" ht="21.75" customHeight="1">
      <c r="A11" s="19"/>
      <c r="B11" s="63"/>
      <c r="C11" s="62" t="s">
        <v>63</v>
      </c>
      <c r="D11" s="98">
        <f t="shared" si="0"/>
        <v>0</v>
      </c>
      <c r="E11" s="147"/>
      <c r="F11" s="17"/>
    </row>
    <row r="12" spans="1:6" ht="21.75" customHeight="1">
      <c r="A12" s="20"/>
      <c r="B12" s="63"/>
      <c r="C12" s="62" t="s">
        <v>64</v>
      </c>
      <c r="D12" s="98">
        <f t="shared" si="0"/>
        <v>0</v>
      </c>
      <c r="E12" s="147"/>
      <c r="F12" s="17"/>
    </row>
    <row r="13" spans="1:6" ht="21.75" customHeight="1">
      <c r="A13" s="20"/>
      <c r="B13" s="63"/>
      <c r="C13" s="62" t="s">
        <v>65</v>
      </c>
      <c r="D13" s="98">
        <f t="shared" si="0"/>
        <v>18.09</v>
      </c>
      <c r="E13" s="147">
        <v>18.09</v>
      </c>
      <c r="F13" s="17"/>
    </row>
    <row r="14" spans="1:6" ht="21.75" customHeight="1">
      <c r="A14" s="20"/>
      <c r="B14" s="63"/>
      <c r="C14" s="62" t="s">
        <v>66</v>
      </c>
      <c r="D14" s="98">
        <f t="shared" si="0"/>
        <v>0</v>
      </c>
      <c r="E14" s="147"/>
      <c r="F14" s="17"/>
    </row>
    <row r="15" spans="1:6" ht="21.75" customHeight="1">
      <c r="A15" s="19"/>
      <c r="B15" s="63"/>
      <c r="C15" s="25" t="s">
        <v>67</v>
      </c>
      <c r="D15" s="98">
        <f t="shared" si="0"/>
        <v>0</v>
      </c>
      <c r="E15" s="148"/>
      <c r="F15" s="17"/>
    </row>
    <row r="16" spans="1:6" ht="21.75" customHeight="1">
      <c r="A16" s="20"/>
      <c r="B16" s="63"/>
      <c r="C16" s="25" t="s">
        <v>68</v>
      </c>
      <c r="D16" s="98">
        <f t="shared" si="0"/>
        <v>0</v>
      </c>
      <c r="E16" s="148"/>
      <c r="F16" s="17"/>
    </row>
    <row r="17" spans="1:6" ht="21.75" customHeight="1">
      <c r="A17" s="21"/>
      <c r="B17" s="63"/>
      <c r="C17" s="25" t="s">
        <v>69</v>
      </c>
      <c r="D17" s="98">
        <f t="shared" si="0"/>
        <v>834.19</v>
      </c>
      <c r="E17" s="148">
        <v>834.19</v>
      </c>
      <c r="F17" s="17"/>
    </row>
    <row r="18" spans="1:6" ht="21.75" customHeight="1">
      <c r="A18" s="21"/>
      <c r="B18" s="63"/>
      <c r="C18" s="25" t="s">
        <v>70</v>
      </c>
      <c r="D18" s="98">
        <f t="shared" si="0"/>
        <v>0</v>
      </c>
      <c r="E18" s="148"/>
      <c r="F18" s="17"/>
    </row>
    <row r="19" spans="1:6" ht="21.75" customHeight="1">
      <c r="A19" s="21"/>
      <c r="B19" s="63"/>
      <c r="C19" s="58" t="s">
        <v>71</v>
      </c>
      <c r="D19" s="98">
        <f t="shared" si="0"/>
        <v>0</v>
      </c>
      <c r="E19" s="149"/>
      <c r="F19" s="17"/>
    </row>
    <row r="20" spans="1:6" ht="21.75" customHeight="1">
      <c r="A20" s="21"/>
      <c r="B20" s="63"/>
      <c r="C20" s="58" t="s">
        <v>72</v>
      </c>
      <c r="D20" s="98">
        <f t="shared" si="0"/>
        <v>0</v>
      </c>
      <c r="E20" s="149"/>
      <c r="F20" s="17"/>
    </row>
    <row r="21" spans="1:6" ht="21.75" customHeight="1">
      <c r="A21" s="21"/>
      <c r="B21" s="63"/>
      <c r="C21" s="58" t="s">
        <v>73</v>
      </c>
      <c r="D21" s="98">
        <f t="shared" si="0"/>
        <v>0</v>
      </c>
      <c r="E21" s="149"/>
      <c r="F21" s="17"/>
    </row>
    <row r="22" spans="1:6" ht="21.75" customHeight="1">
      <c r="A22" s="21"/>
      <c r="B22" s="63"/>
      <c r="C22" s="58" t="s">
        <v>74</v>
      </c>
      <c r="D22" s="98">
        <f t="shared" si="0"/>
        <v>0</v>
      </c>
      <c r="E22" s="149"/>
      <c r="F22" s="17"/>
    </row>
    <row r="23" spans="1:6" ht="21.75" customHeight="1">
      <c r="A23" s="21"/>
      <c r="B23" s="63"/>
      <c r="C23" s="58" t="s">
        <v>75</v>
      </c>
      <c r="D23" s="98">
        <f t="shared" si="0"/>
        <v>0</v>
      </c>
      <c r="E23" s="149"/>
      <c r="F23" s="17"/>
    </row>
    <row r="24" spans="1:6" ht="21.75" customHeight="1">
      <c r="A24" s="21"/>
      <c r="B24" s="63"/>
      <c r="C24" s="58" t="s">
        <v>76</v>
      </c>
      <c r="D24" s="98">
        <f t="shared" si="0"/>
        <v>0</v>
      </c>
      <c r="E24" s="149"/>
      <c r="F24" s="17"/>
    </row>
    <row r="25" spans="1:6" ht="21.75" customHeight="1">
      <c r="A25" s="21"/>
      <c r="B25" s="63"/>
      <c r="C25" s="25" t="s">
        <v>77</v>
      </c>
      <c r="D25" s="98">
        <f t="shared" si="0"/>
        <v>26.1</v>
      </c>
      <c r="E25" s="148">
        <v>26.1</v>
      </c>
      <c r="F25" s="17"/>
    </row>
    <row r="26" spans="1:6" ht="21.75" customHeight="1">
      <c r="A26" s="21"/>
      <c r="B26" s="63"/>
      <c r="C26" s="25" t="s">
        <v>78</v>
      </c>
      <c r="D26" s="98">
        <f t="shared" si="0"/>
        <v>0</v>
      </c>
      <c r="E26" s="148"/>
      <c r="F26" s="17"/>
    </row>
    <row r="27" spans="1:6" ht="21.75" customHeight="1">
      <c r="A27" s="21"/>
      <c r="B27" s="63"/>
      <c r="C27" s="25" t="s">
        <v>79</v>
      </c>
      <c r="D27" s="98">
        <f t="shared" si="0"/>
        <v>0</v>
      </c>
      <c r="E27" s="148"/>
      <c r="F27" s="17"/>
    </row>
    <row r="28" spans="1:6" ht="21.75" customHeight="1">
      <c r="A28" s="21"/>
      <c r="B28" s="63"/>
      <c r="C28" s="25" t="s">
        <v>80</v>
      </c>
      <c r="D28" s="98">
        <f t="shared" si="0"/>
        <v>0</v>
      </c>
      <c r="E28" s="148"/>
      <c r="F28" s="17"/>
    </row>
    <row r="29" spans="1:6" ht="21.75" customHeight="1">
      <c r="A29" s="21"/>
      <c r="B29" s="63"/>
      <c r="C29" s="104" t="s">
        <v>81</v>
      </c>
      <c r="D29" s="98">
        <f t="shared" si="0"/>
        <v>0</v>
      </c>
      <c r="E29" s="150"/>
      <c r="F29" s="17"/>
    </row>
    <row r="30" spans="1:6" ht="21.75" customHeight="1">
      <c r="A30" s="21"/>
      <c r="B30" s="63"/>
      <c r="C30" s="18" t="s">
        <v>82</v>
      </c>
      <c r="D30" s="98">
        <f t="shared" si="0"/>
        <v>0</v>
      </c>
      <c r="E30" s="146"/>
      <c r="F30" s="17"/>
    </row>
    <row r="31" spans="1:6" ht="21.75" customHeight="1">
      <c r="A31" s="21"/>
      <c r="B31" s="63"/>
      <c r="C31" s="105" t="s">
        <v>83</v>
      </c>
      <c r="D31" s="98">
        <f t="shared" si="0"/>
        <v>0</v>
      </c>
      <c r="E31" s="151"/>
      <c r="F31" s="17"/>
    </row>
    <row r="32" spans="1:6" ht="21.75" customHeight="1">
      <c r="A32" s="21"/>
      <c r="B32" s="63"/>
      <c r="C32" s="18" t="s">
        <v>84</v>
      </c>
      <c r="D32" s="98">
        <f t="shared" si="0"/>
        <v>0</v>
      </c>
      <c r="E32" s="146"/>
      <c r="F32" s="17"/>
    </row>
    <row r="33" spans="1:6" ht="21.75" customHeight="1">
      <c r="A33" s="21"/>
      <c r="B33" s="63"/>
      <c r="C33" s="18" t="s">
        <v>85</v>
      </c>
      <c r="D33" s="98">
        <f t="shared" si="0"/>
        <v>0</v>
      </c>
      <c r="E33" s="146"/>
      <c r="F33" s="17"/>
    </row>
    <row r="34" spans="1:6" ht="18" customHeight="1">
      <c r="A34" s="21"/>
      <c r="B34" s="63"/>
      <c r="C34" s="106"/>
      <c r="D34" s="98"/>
      <c r="E34" s="147"/>
      <c r="F34" s="17"/>
    </row>
    <row r="35" spans="1:6" ht="108" customHeight="1">
      <c r="A35" s="22" t="s">
        <v>13</v>
      </c>
      <c r="B35" s="99">
        <v>878.38</v>
      </c>
      <c r="C35" s="22" t="s">
        <v>14</v>
      </c>
      <c r="D35" s="98">
        <f t="shared" si="0"/>
        <v>878.38</v>
      </c>
      <c r="E35" s="152">
        <v>878.38</v>
      </c>
      <c r="F35" s="107">
        <f>SUM(F6:F34)</f>
        <v>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mergeCells count="4">
    <mergeCell ref="A4:B4"/>
    <mergeCell ref="C4:F4"/>
    <mergeCell ref="A2:F2"/>
    <mergeCell ref="A3:C3"/>
  </mergeCells>
  <conditionalFormatting sqref="A6:A16">
    <cfRule type="cellIs" priority="1" dxfId="0" operator="equal" stopIfTrue="1">
      <formula>0</formula>
    </cfRule>
  </conditionalFormatting>
  <printOptions horizontalCentered="1"/>
  <pageMargins left="0.35433070866141736" right="0.35433070866141736" top="0.5905511811023623" bottom="0.3937007874015748" header="0.5118110236220472" footer="0.5118110236220472"/>
  <pageSetup firstPageNumber="18" useFirstPageNumber="1" horizontalDpi="600" verticalDpi="600" orientation="portrait" paperSize="9" scale="7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D5" sqref="D5:E6"/>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2" t="s">
        <v>100</v>
      </c>
    </row>
    <row r="2" spans="1:5" ht="30" customHeight="1">
      <c r="A2" s="196" t="s">
        <v>117</v>
      </c>
      <c r="B2" s="196"/>
      <c r="C2" s="196"/>
      <c r="D2" s="196"/>
      <c r="E2" s="196"/>
    </row>
    <row r="3" spans="1:5" ht="23.25" customHeight="1">
      <c r="A3" s="195" t="s">
        <v>206</v>
      </c>
      <c r="B3" s="195"/>
      <c r="C3" s="195"/>
      <c r="E3" s="30" t="s">
        <v>0</v>
      </c>
    </row>
    <row r="4" spans="1:5" s="83" customFormat="1" ht="27">
      <c r="A4" s="81" t="s">
        <v>90</v>
      </c>
      <c r="B4" s="81" t="s">
        <v>119</v>
      </c>
      <c r="C4" s="82" t="s">
        <v>2</v>
      </c>
      <c r="D4" s="81" t="s">
        <v>3</v>
      </c>
      <c r="E4" s="82" t="s">
        <v>4</v>
      </c>
    </row>
    <row r="5" spans="1:5" s="83" customFormat="1" ht="23.25" customHeight="1">
      <c r="A5" s="23"/>
      <c r="B5" s="31" t="s">
        <v>16</v>
      </c>
      <c r="C5" s="96">
        <v>878.38</v>
      </c>
      <c r="D5" s="95">
        <v>460.18</v>
      </c>
      <c r="E5" s="95">
        <v>418.2</v>
      </c>
    </row>
    <row r="6" spans="1:5" ht="23.25" customHeight="1">
      <c r="A6" s="23" t="s">
        <v>172</v>
      </c>
      <c r="B6" s="24" t="s">
        <v>173</v>
      </c>
      <c r="C6" s="96"/>
      <c r="D6" s="26"/>
      <c r="E6" s="26"/>
    </row>
    <row r="7" spans="1:5" ht="23.25" customHeight="1">
      <c r="A7" s="23" t="s">
        <v>174</v>
      </c>
      <c r="B7" s="58" t="s">
        <v>175</v>
      </c>
      <c r="C7" s="96"/>
      <c r="D7" s="26"/>
      <c r="E7" s="26"/>
    </row>
    <row r="8" spans="1:5" ht="23.25" customHeight="1">
      <c r="A8" s="23" t="s">
        <v>176</v>
      </c>
      <c r="B8" s="58" t="s">
        <v>177</v>
      </c>
      <c r="C8" s="96">
        <v>834.19</v>
      </c>
      <c r="D8" s="95">
        <v>415.99</v>
      </c>
      <c r="E8" s="95">
        <v>418.2</v>
      </c>
    </row>
    <row r="9" spans="1:5" ht="23.25" customHeight="1">
      <c r="A9" s="23" t="s">
        <v>178</v>
      </c>
      <c r="B9" s="58" t="s">
        <v>179</v>
      </c>
      <c r="C9" s="96"/>
      <c r="D9" s="26"/>
      <c r="E9" s="26"/>
    </row>
    <row r="10" spans="1:5" ht="23.25" customHeight="1">
      <c r="A10" s="27">
        <v>20805</v>
      </c>
      <c r="B10" s="25" t="s">
        <v>180</v>
      </c>
      <c r="C10" s="96"/>
      <c r="D10" s="26"/>
      <c r="E10" s="26"/>
    </row>
    <row r="11" spans="1:5" ht="23.25" customHeight="1">
      <c r="A11" s="27">
        <v>2080502</v>
      </c>
      <c r="B11" s="25" t="s">
        <v>181</v>
      </c>
      <c r="C11" s="96">
        <v>18.09</v>
      </c>
      <c r="D11" s="95">
        <v>18.09</v>
      </c>
      <c r="E11" s="26"/>
    </row>
    <row r="12" spans="1:5" ht="23.25" customHeight="1">
      <c r="A12" s="27">
        <v>221</v>
      </c>
      <c r="B12" s="25" t="s">
        <v>182</v>
      </c>
      <c r="C12" s="96"/>
      <c r="D12" s="26"/>
      <c r="E12" s="26"/>
    </row>
    <row r="13" spans="1:5" ht="23.25" customHeight="1">
      <c r="A13" s="27">
        <v>22102</v>
      </c>
      <c r="B13" s="25" t="s">
        <v>183</v>
      </c>
      <c r="C13" s="96"/>
      <c r="D13" s="26"/>
      <c r="E13" s="26"/>
    </row>
    <row r="14" spans="1:5" ht="23.25" customHeight="1">
      <c r="A14" s="27">
        <v>2210201</v>
      </c>
      <c r="B14" s="25" t="s">
        <v>184</v>
      </c>
      <c r="C14" s="96">
        <v>26.1</v>
      </c>
      <c r="D14" s="95">
        <v>26.1</v>
      </c>
      <c r="E14" s="26"/>
    </row>
    <row r="15" spans="1:5" ht="29.25" customHeight="1">
      <c r="A15" s="197" t="s">
        <v>164</v>
      </c>
      <c r="B15" s="197"/>
      <c r="C15" s="197"/>
      <c r="D15" s="197"/>
      <c r="E15" s="197"/>
    </row>
    <row r="16" spans="1:5" ht="19.5" customHeight="1">
      <c r="A16" s="198"/>
      <c r="B16" s="198"/>
      <c r="C16" s="198"/>
      <c r="D16" s="198"/>
      <c r="E16" s="198"/>
    </row>
  </sheetData>
  <mergeCells count="4">
    <mergeCell ref="A2:E2"/>
    <mergeCell ref="A15:E15"/>
    <mergeCell ref="A16:E16"/>
    <mergeCell ref="A3:C3"/>
  </mergeCells>
  <printOptions horizontalCentered="1"/>
  <pageMargins left="0.35433070866141736" right="0.35433070866141736" top="0.984251968503937" bottom="0.984251968503937" header="0.5118110236220472" footer="0.5118110236220472"/>
  <pageSetup firstPageNumber="19" useFirstPageNumber="1" horizontalDpi="600" verticalDpi="600" orientation="landscape"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6"/>
  <sheetViews>
    <sheetView workbookViewId="0" topLeftCell="A1">
      <selection activeCell="E8" sqref="E8"/>
    </sheetView>
  </sheetViews>
  <sheetFormatPr defaultColWidth="6.875" defaultRowHeight="23.25" customHeight="1"/>
  <cols>
    <col min="1" max="1" width="15.625" style="1" customWidth="1"/>
    <col min="2" max="2" width="21.00390625" style="1" customWidth="1"/>
    <col min="3" max="3" width="18.50390625" style="1" customWidth="1"/>
    <col min="4" max="4" width="28.875" style="1" customWidth="1"/>
    <col min="5" max="5" width="30.125" style="1" customWidth="1"/>
    <col min="6" max="254" width="6.875" style="1" customWidth="1"/>
    <col min="255" max="16384" width="6.875" style="1" customWidth="1"/>
  </cols>
  <sheetData>
    <row r="1" ht="23.25" customHeight="1">
      <c r="A1" s="52" t="s">
        <v>101</v>
      </c>
    </row>
    <row r="2" spans="1:5" ht="30" customHeight="1">
      <c r="A2" s="196" t="s">
        <v>57</v>
      </c>
      <c r="B2" s="196"/>
      <c r="C2" s="196"/>
      <c r="D2" s="196"/>
      <c r="E2" s="196"/>
    </row>
    <row r="3" spans="1:5" ht="23.25" customHeight="1">
      <c r="A3" s="195" t="s">
        <v>206</v>
      </c>
      <c r="B3" s="195"/>
      <c r="C3" s="195"/>
      <c r="E3" s="28" t="s">
        <v>0</v>
      </c>
    </row>
    <row r="4" spans="1:5" s="83" customFormat="1" ht="27">
      <c r="A4" s="81" t="s">
        <v>90</v>
      </c>
      <c r="B4" s="81" t="s">
        <v>119</v>
      </c>
      <c r="C4" s="82" t="s">
        <v>2</v>
      </c>
      <c r="D4" s="81" t="s">
        <v>3</v>
      </c>
      <c r="E4" s="82" t="s">
        <v>4</v>
      </c>
    </row>
    <row r="5" spans="1:5" s="83" customFormat="1" ht="23.25" customHeight="1">
      <c r="A5" s="23"/>
      <c r="B5" s="31" t="s">
        <v>16</v>
      </c>
      <c r="C5" s="96">
        <v>878.38</v>
      </c>
      <c r="D5" s="95">
        <v>460.18</v>
      </c>
      <c r="E5" s="95">
        <v>418.2</v>
      </c>
    </row>
    <row r="6" spans="1:5" ht="23.25" customHeight="1">
      <c r="A6" s="23" t="s">
        <v>172</v>
      </c>
      <c r="B6" s="24" t="s">
        <v>173</v>
      </c>
      <c r="C6" s="96"/>
      <c r="D6" s="26"/>
      <c r="E6" s="26"/>
    </row>
    <row r="7" spans="1:5" ht="23.25" customHeight="1">
      <c r="A7" s="23" t="s">
        <v>174</v>
      </c>
      <c r="B7" s="58" t="s">
        <v>175</v>
      </c>
      <c r="C7" s="96"/>
      <c r="D7" s="26"/>
      <c r="E7" s="26"/>
    </row>
    <row r="8" spans="1:5" ht="23.25" customHeight="1">
      <c r="A8" s="23" t="s">
        <v>176</v>
      </c>
      <c r="B8" s="58" t="s">
        <v>177</v>
      </c>
      <c r="C8" s="96">
        <v>834.19</v>
      </c>
      <c r="D8" s="95">
        <v>415.99</v>
      </c>
      <c r="E8" s="95">
        <v>418.2</v>
      </c>
    </row>
    <row r="9" spans="1:5" ht="23.25" customHeight="1">
      <c r="A9" s="23" t="s">
        <v>178</v>
      </c>
      <c r="B9" s="58" t="s">
        <v>179</v>
      </c>
      <c r="C9" s="96"/>
      <c r="D9" s="26"/>
      <c r="E9" s="26"/>
    </row>
    <row r="10" spans="1:5" ht="23.25" customHeight="1">
      <c r="A10" s="27">
        <v>20805</v>
      </c>
      <c r="B10" s="25" t="s">
        <v>180</v>
      </c>
      <c r="C10" s="96"/>
      <c r="D10" s="26"/>
      <c r="E10" s="26"/>
    </row>
    <row r="11" spans="1:5" ht="23.25" customHeight="1">
      <c r="A11" s="27">
        <v>2080502</v>
      </c>
      <c r="B11" s="25" t="s">
        <v>181</v>
      </c>
      <c r="C11" s="96">
        <v>18.09</v>
      </c>
      <c r="D11" s="95">
        <v>18.09</v>
      </c>
      <c r="E11" s="26"/>
    </row>
    <row r="12" spans="1:5" ht="23.25" customHeight="1">
      <c r="A12" s="27">
        <v>221</v>
      </c>
      <c r="B12" s="25" t="s">
        <v>182</v>
      </c>
      <c r="C12" s="96"/>
      <c r="D12" s="26"/>
      <c r="E12" s="26"/>
    </row>
    <row r="13" spans="1:5" ht="23.25" customHeight="1">
      <c r="A13" s="27">
        <v>22102</v>
      </c>
      <c r="B13" s="25" t="s">
        <v>183</v>
      </c>
      <c r="C13" s="96"/>
      <c r="D13" s="26"/>
      <c r="E13" s="26"/>
    </row>
    <row r="14" spans="1:5" ht="23.25" customHeight="1">
      <c r="A14" s="27">
        <v>2210201</v>
      </c>
      <c r="B14" s="25" t="s">
        <v>184</v>
      </c>
      <c r="C14" s="96">
        <v>26.1</v>
      </c>
      <c r="D14" s="95">
        <v>26.1</v>
      </c>
      <c r="E14" s="26"/>
    </row>
    <row r="15" spans="1:5" ht="29.25" customHeight="1">
      <c r="A15" s="197" t="s">
        <v>92</v>
      </c>
      <c r="B15" s="197"/>
      <c r="C15" s="197"/>
      <c r="D15" s="197"/>
      <c r="E15" s="197"/>
    </row>
    <row r="16" spans="1:5" ht="19.5" customHeight="1">
      <c r="A16" s="198"/>
      <c r="B16" s="198"/>
      <c r="C16" s="198"/>
      <c r="D16" s="198"/>
      <c r="E16" s="198"/>
    </row>
  </sheetData>
  <mergeCells count="4">
    <mergeCell ref="A2:E2"/>
    <mergeCell ref="A15:E15"/>
    <mergeCell ref="A16:E16"/>
    <mergeCell ref="A3:C3"/>
  </mergeCells>
  <printOptions horizontalCentered="1"/>
  <pageMargins left="0.35433070866141736"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G27"/>
  <sheetViews>
    <sheetView workbookViewId="0" topLeftCell="A16">
      <selection activeCell="I31" sqref="I30:I31"/>
    </sheetView>
  </sheetViews>
  <sheetFormatPr defaultColWidth="6.875" defaultRowHeight="23.25" customHeight="1"/>
  <cols>
    <col min="1" max="1" width="13.00390625" style="1" customWidth="1"/>
    <col min="2" max="2" width="25.25390625" style="1" customWidth="1"/>
    <col min="3" max="3" width="15.00390625" style="160" customWidth="1"/>
    <col min="4" max="5" width="15.00390625" style="154" customWidth="1"/>
    <col min="6" max="254" width="6.875" style="1" customWidth="1"/>
    <col min="255" max="16384" width="6.875" style="1" customWidth="1"/>
  </cols>
  <sheetData>
    <row r="1" spans="1:5" ht="23.25" customHeight="1">
      <c r="A1" s="157" t="s">
        <v>102</v>
      </c>
      <c r="C1" s="158"/>
      <c r="D1" s="153"/>
      <c r="E1" s="153"/>
    </row>
    <row r="2" spans="1:5" ht="30" customHeight="1">
      <c r="A2" s="196" t="s">
        <v>88</v>
      </c>
      <c r="B2" s="196"/>
      <c r="C2" s="196"/>
      <c r="D2" s="196"/>
      <c r="E2" s="196"/>
    </row>
    <row r="3" spans="1:5" ht="23.25" customHeight="1">
      <c r="A3" s="195" t="s">
        <v>206</v>
      </c>
      <c r="B3" s="195"/>
      <c r="C3" s="195"/>
      <c r="E3" s="161" t="s">
        <v>0</v>
      </c>
    </row>
    <row r="4" spans="1:5" s="83" customFormat="1" ht="33" customHeight="1">
      <c r="A4" s="82" t="s">
        <v>93</v>
      </c>
      <c r="B4" s="82" t="s">
        <v>113</v>
      </c>
      <c r="C4" s="159" t="s">
        <v>16</v>
      </c>
      <c r="D4" s="155" t="s">
        <v>114</v>
      </c>
      <c r="E4" s="155" t="s">
        <v>115</v>
      </c>
    </row>
    <row r="5" spans="1:5" s="83" customFormat="1" ht="23.25" customHeight="1">
      <c r="A5" s="82"/>
      <c r="B5" s="82" t="s">
        <v>16</v>
      </c>
      <c r="C5" s="159">
        <f>C6+C14+C21</f>
        <v>460.18</v>
      </c>
      <c r="D5" s="159">
        <f>D6+D14+D21</f>
        <v>386.08</v>
      </c>
      <c r="E5" s="159">
        <f>E6+E14+E21</f>
        <v>74.1</v>
      </c>
    </row>
    <row r="6" spans="1:5" s="83" customFormat="1" ht="23.25" customHeight="1">
      <c r="A6" s="31" t="s">
        <v>126</v>
      </c>
      <c r="B6" s="64" t="s">
        <v>127</v>
      </c>
      <c r="C6" s="159">
        <v>341.89</v>
      </c>
      <c r="D6" s="148">
        <v>341.89</v>
      </c>
      <c r="E6" s="162"/>
    </row>
    <row r="7" spans="1:5" s="83" customFormat="1" ht="23.25" customHeight="1">
      <c r="A7" s="31" t="s">
        <v>44</v>
      </c>
      <c r="B7" s="64" t="s">
        <v>45</v>
      </c>
      <c r="C7" s="159">
        <v>89.89</v>
      </c>
      <c r="D7" s="148">
        <v>89.89</v>
      </c>
      <c r="E7" s="162"/>
    </row>
    <row r="8" spans="1:5" s="83" customFormat="1" ht="23.25" customHeight="1">
      <c r="A8" s="31" t="s">
        <v>46</v>
      </c>
      <c r="B8" s="64" t="s">
        <v>47</v>
      </c>
      <c r="C8" s="159">
        <v>0.14</v>
      </c>
      <c r="D8" s="148">
        <v>0.14</v>
      </c>
      <c r="E8" s="162"/>
    </row>
    <row r="9" spans="1:5" s="83" customFormat="1" ht="23.25" customHeight="1">
      <c r="A9" s="31">
        <v>30103</v>
      </c>
      <c r="B9" s="64" t="s">
        <v>209</v>
      </c>
      <c r="C9" s="159">
        <v>51</v>
      </c>
      <c r="D9" s="148">
        <v>51</v>
      </c>
      <c r="E9" s="162"/>
    </row>
    <row r="10" spans="1:5" s="83" customFormat="1" ht="23.25" customHeight="1">
      <c r="A10" s="31">
        <v>30104</v>
      </c>
      <c r="B10" s="64" t="s">
        <v>207</v>
      </c>
      <c r="C10" s="159">
        <v>13.03</v>
      </c>
      <c r="D10" s="148">
        <v>13.03</v>
      </c>
      <c r="E10" s="162"/>
    </row>
    <row r="11" spans="1:5" s="83" customFormat="1" ht="23.25" customHeight="1">
      <c r="A11" s="31">
        <v>30107</v>
      </c>
      <c r="B11" s="64" t="s">
        <v>208</v>
      </c>
      <c r="C11" s="159">
        <v>76.47</v>
      </c>
      <c r="D11" s="148">
        <v>76.47</v>
      </c>
      <c r="E11" s="162"/>
    </row>
    <row r="12" spans="1:5" s="83" customFormat="1" ht="23.25" customHeight="1">
      <c r="A12" s="31">
        <v>30108</v>
      </c>
      <c r="B12" s="64" t="s">
        <v>210</v>
      </c>
      <c r="C12" s="159">
        <v>34.8</v>
      </c>
      <c r="D12" s="148">
        <v>34.8</v>
      </c>
      <c r="E12" s="162"/>
    </row>
    <row r="13" spans="1:5" s="83" customFormat="1" ht="23.25" customHeight="1">
      <c r="A13" s="31">
        <v>30199</v>
      </c>
      <c r="B13" s="64" t="s">
        <v>211</v>
      </c>
      <c r="C13" s="159">
        <v>76.56</v>
      </c>
      <c r="D13" s="148">
        <v>76.56</v>
      </c>
      <c r="E13" s="162"/>
    </row>
    <row r="14" spans="1:5" s="83" customFormat="1" ht="23.25" customHeight="1">
      <c r="A14" s="31" t="s">
        <v>128</v>
      </c>
      <c r="B14" s="31" t="s">
        <v>129</v>
      </c>
      <c r="C14" s="159">
        <v>74.1</v>
      </c>
      <c r="D14" s="96"/>
      <c r="E14" s="148">
        <v>74.1</v>
      </c>
    </row>
    <row r="15" spans="1:5" s="83" customFormat="1" ht="23.25" customHeight="1">
      <c r="A15" s="31">
        <v>30201</v>
      </c>
      <c r="B15" s="31" t="s">
        <v>212</v>
      </c>
      <c r="C15" s="159">
        <v>31.75</v>
      </c>
      <c r="D15" s="96"/>
      <c r="E15" s="148">
        <v>31.75</v>
      </c>
    </row>
    <row r="16" spans="1:5" s="83" customFormat="1" ht="23.25" customHeight="1">
      <c r="A16" s="31">
        <v>30209</v>
      </c>
      <c r="B16" s="31" t="s">
        <v>213</v>
      </c>
      <c r="C16" s="159">
        <v>11.9</v>
      </c>
      <c r="D16" s="96"/>
      <c r="E16" s="148">
        <v>11.9</v>
      </c>
    </row>
    <row r="17" spans="1:5" s="83" customFormat="1" ht="23.25" customHeight="1">
      <c r="A17" s="31">
        <v>30228</v>
      </c>
      <c r="B17" s="31" t="s">
        <v>214</v>
      </c>
      <c r="C17" s="159">
        <v>2</v>
      </c>
      <c r="D17" s="96"/>
      <c r="E17" s="148">
        <v>2</v>
      </c>
    </row>
    <row r="18" spans="1:5" s="83" customFormat="1" ht="23.25" customHeight="1">
      <c r="A18" s="31">
        <v>30229</v>
      </c>
      <c r="B18" s="31" t="s">
        <v>215</v>
      </c>
      <c r="C18" s="159">
        <v>4.16</v>
      </c>
      <c r="D18" s="96"/>
      <c r="E18" s="148">
        <v>4.16</v>
      </c>
    </row>
    <row r="19" spans="1:5" s="83" customFormat="1" ht="23.25" customHeight="1">
      <c r="A19" s="163" t="s">
        <v>216</v>
      </c>
      <c r="B19" s="31" t="s">
        <v>217</v>
      </c>
      <c r="C19" s="159">
        <v>7</v>
      </c>
      <c r="D19" s="96"/>
      <c r="E19" s="148">
        <v>7</v>
      </c>
    </row>
    <row r="20" spans="1:5" s="83" customFormat="1" ht="23.25" customHeight="1">
      <c r="A20" s="163" t="s">
        <v>218</v>
      </c>
      <c r="B20" s="31" t="s">
        <v>219</v>
      </c>
      <c r="C20" s="159">
        <v>17.29</v>
      </c>
      <c r="D20" s="96"/>
      <c r="E20" s="148">
        <v>17.29</v>
      </c>
    </row>
    <row r="21" spans="1:5" s="83" customFormat="1" ht="23.25" customHeight="1">
      <c r="A21" s="31" t="s">
        <v>130</v>
      </c>
      <c r="B21" s="64" t="s">
        <v>131</v>
      </c>
      <c r="C21" s="159">
        <v>44.19</v>
      </c>
      <c r="D21" s="148">
        <v>44.19</v>
      </c>
      <c r="E21" s="156"/>
    </row>
    <row r="22" spans="1:5" s="83" customFormat="1" ht="23.25" customHeight="1">
      <c r="A22" s="31" t="s">
        <v>48</v>
      </c>
      <c r="B22" s="64" t="s">
        <v>49</v>
      </c>
      <c r="C22" s="159">
        <v>3.09</v>
      </c>
      <c r="D22" s="148">
        <v>3.09</v>
      </c>
      <c r="E22" s="156"/>
    </row>
    <row r="23" spans="1:5" s="83" customFormat="1" ht="23.25" customHeight="1">
      <c r="A23" s="31">
        <v>30305</v>
      </c>
      <c r="B23" s="64" t="s">
        <v>220</v>
      </c>
      <c r="C23" s="159">
        <v>15</v>
      </c>
      <c r="D23" s="148">
        <v>15</v>
      </c>
      <c r="E23" s="156"/>
    </row>
    <row r="24" spans="1:5" s="83" customFormat="1" ht="23.25" customHeight="1">
      <c r="A24" s="31">
        <v>30311</v>
      </c>
      <c r="B24" s="64" t="s">
        <v>221</v>
      </c>
      <c r="C24" s="159">
        <v>26.1</v>
      </c>
      <c r="D24" s="148">
        <v>26.1</v>
      </c>
      <c r="E24" s="156"/>
    </row>
    <row r="25" spans="1:5" s="83" customFormat="1" ht="23.25" customHeight="1">
      <c r="A25" s="31"/>
      <c r="B25" s="64"/>
      <c r="C25" s="159"/>
      <c r="D25" s="148"/>
      <c r="E25" s="156"/>
    </row>
    <row r="26" spans="1:5" s="83" customFormat="1" ht="23.25" customHeight="1">
      <c r="A26" s="31"/>
      <c r="B26" s="64"/>
      <c r="C26" s="159"/>
      <c r="D26" s="148"/>
      <c r="E26" s="156"/>
    </row>
    <row r="27" spans="1:7" ht="52.5" customHeight="1">
      <c r="A27" s="197" t="s">
        <v>165</v>
      </c>
      <c r="B27" s="197"/>
      <c r="C27" s="197"/>
      <c r="D27" s="197"/>
      <c r="E27" s="197"/>
      <c r="F27" s="29"/>
      <c r="G27" s="29"/>
    </row>
  </sheetData>
  <mergeCells count="3">
    <mergeCell ref="A2:E2"/>
    <mergeCell ref="A27:E27"/>
    <mergeCell ref="A3:C3"/>
  </mergeCells>
  <printOptions horizontalCentered="1"/>
  <pageMargins left="0.35433070866141736" right="0.35433070866141736" top="0.984251968503937" bottom="0.984251968503937" header="0.5118110236220472" footer="0.5118110236220472"/>
  <pageSetup firstPageNumber="21" useFirstPageNumber="1" horizontalDpi="600" verticalDpi="6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微软用户</cp:lastModifiedBy>
  <cp:lastPrinted>2017-03-01T01:49:45Z</cp:lastPrinted>
  <dcterms:created xsi:type="dcterms:W3CDTF">2015-04-15T03:34:12Z</dcterms:created>
  <dcterms:modified xsi:type="dcterms:W3CDTF">2017-03-01T01:50:59Z</dcterms:modified>
  <cp:category/>
  <cp:version/>
  <cp:contentType/>
  <cp:contentStatus/>
</cp:coreProperties>
</file>