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600" tabRatio="800"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 name="Sheet10" sheetId="10" r:id="rId10"/>
  </sheets>
  <definedNames>
    <definedName name="_xlnm.Print_Area" localSheetId="0">'g01收入支出决算总表'!$A$2:$F$21</definedName>
    <definedName name="_xlnm.Print_Area" localSheetId="2">'g03支出决算表'!$A$1:$I$45</definedName>
    <definedName name="_xlnm.Print_Area" localSheetId="3">'g04财政拨款收入支出决算总表'!$A$1:$H$22</definedName>
    <definedName name="_xlnm.Print_Area" localSheetId="7">'g08政府性基金预算财政拨款支出决算表'!$A$1:$I$11</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<sst xmlns="http://schemas.openxmlformats.org/spreadsheetml/2006/main" count="392" uniqueCount="207">
  <si>
    <t>收入支出决算总表</t>
  </si>
  <si>
    <t>部门：常德市水利局</t>
  </si>
  <si>
    <t>单位：万元</t>
  </si>
  <si>
    <t>收入</t>
  </si>
  <si>
    <t>支出</t>
  </si>
  <si>
    <t>项    目</t>
  </si>
  <si>
    <t>行次</t>
  </si>
  <si>
    <t>决算数</t>
  </si>
  <si>
    <t>栏    次</t>
  </si>
  <si>
    <t>1</t>
  </si>
  <si>
    <t>2</t>
  </si>
  <si>
    <t>一、财政拨款收入</t>
  </si>
  <si>
    <t>一、一般公共服务支出</t>
  </si>
  <si>
    <t>14</t>
  </si>
  <si>
    <t>二、上级补助收入</t>
  </si>
  <si>
    <t>八、社会和保障就业支出</t>
  </si>
  <si>
    <t>15</t>
  </si>
  <si>
    <t>三、事业收入</t>
  </si>
  <si>
    <t>3</t>
  </si>
  <si>
    <t>十、节能环保支出</t>
  </si>
  <si>
    <t>16</t>
  </si>
  <si>
    <t>四、经营收入</t>
  </si>
  <si>
    <t>4</t>
  </si>
  <si>
    <t>十一、城乡社区支出</t>
  </si>
  <si>
    <t>17</t>
  </si>
  <si>
    <t>五、附属单位上缴收入</t>
  </si>
  <si>
    <t>5</t>
  </si>
  <si>
    <t>十二、农林水支出</t>
  </si>
  <si>
    <t>18</t>
  </si>
  <si>
    <t>六、其他收入</t>
  </si>
  <si>
    <t>6</t>
  </si>
  <si>
    <t>十九、住房保障支出</t>
  </si>
  <si>
    <t>19</t>
  </si>
  <si>
    <t>7</t>
  </si>
  <si>
    <t>二十一、其他支出</t>
  </si>
  <si>
    <t>20</t>
  </si>
  <si>
    <t>8</t>
  </si>
  <si>
    <t>……</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</si>
  <si>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</si>
  <si>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</si>
  <si>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</si>
  <si>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</si>
  <si>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</si>
  <si>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</si>
  <si>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</si>
  <si>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</si>
  <si>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</si>
  <si>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</si>
  <si>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</si>
  <si>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</si>
  <si>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</si>
  <si>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</si>
  <si>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</si>
  <si>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</si>
  <si>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</si>
  <si>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</si>
  <si>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</si>
  <si>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收入决算表</t>
  </si>
  <si>
    <t>财政拨款收入</t>
  </si>
  <si>
    <t>上级补助收入</t>
  </si>
  <si>
    <t>事业收入</t>
  </si>
  <si>
    <t>经营收入</t>
  </si>
  <si>
    <t>附属单位上缴收入</t>
  </si>
  <si>
    <t>其他收入</t>
  </si>
  <si>
    <t>功能分类
科目编码</t>
  </si>
  <si>
    <t>科目名称</t>
  </si>
  <si>
    <t>栏次</t>
  </si>
  <si>
    <t>一般公共服务支出</t>
  </si>
  <si>
    <t>社会保障和就业支出</t>
  </si>
  <si>
    <t>城乡社区支出</t>
  </si>
  <si>
    <t>农林水支出</t>
  </si>
  <si>
    <t>住房保障支出</t>
  </si>
  <si>
    <t>其他支出</t>
  </si>
  <si>
    <t>注：本表反映部门本年度取得的各项收入情况。</t>
  </si>
  <si>
    <t>支出决算表</t>
  </si>
  <si>
    <t>基本支出</t>
  </si>
  <si>
    <t>项目支出</t>
  </si>
  <si>
    <t>上缴上级支出</t>
  </si>
  <si>
    <t>经营支出</t>
  </si>
  <si>
    <t>对附属单位
补助支出</t>
  </si>
  <si>
    <t>行政事业单位离退休</t>
  </si>
  <si>
    <t xml:space="preserve">  归口管理的行政单位离退休</t>
  </si>
  <si>
    <t xml:space="preserve">  事业单位离退休</t>
  </si>
  <si>
    <t xml:space="preserve">  其他行政事业单位离退休支出</t>
  </si>
  <si>
    <t>抚恤</t>
  </si>
  <si>
    <t xml:space="preserve">  死亡抚恤</t>
  </si>
  <si>
    <t>城乡社区管理事务</t>
  </si>
  <si>
    <t xml:space="preserve">  其他城乡社区管理事务支出</t>
  </si>
  <si>
    <t>农业</t>
  </si>
  <si>
    <t xml:space="preserve">  农村公益事业</t>
  </si>
  <si>
    <t>水利</t>
  </si>
  <si>
    <t xml:space="preserve">  行政运行</t>
  </si>
  <si>
    <t xml:space="preserve">  一般行政管理事务</t>
  </si>
  <si>
    <t xml:space="preserve">  机关服务</t>
  </si>
  <si>
    <t xml:space="preserve">  水利行业业务管理</t>
  </si>
  <si>
    <t xml:space="preserve">  水利前期工作</t>
  </si>
  <si>
    <t xml:space="preserve">  水利执法监督</t>
  </si>
  <si>
    <t xml:space="preserve">  水土保持</t>
  </si>
  <si>
    <t xml:space="preserve">  水资源节约管理与保护</t>
  </si>
  <si>
    <t xml:space="preserve">  防汛</t>
  </si>
  <si>
    <t xml:space="preserve">  农田水利</t>
  </si>
  <si>
    <t xml:space="preserve">  水利安全监督</t>
  </si>
  <si>
    <t xml:space="preserve">  水资源费安排的支出</t>
  </si>
  <si>
    <t xml:space="preserve">  砂石资源费支出</t>
  </si>
  <si>
    <t xml:space="preserve">  农村人畜饮水</t>
  </si>
  <si>
    <t xml:space="preserve">  其他水利支出</t>
  </si>
  <si>
    <t>住房改革支出</t>
  </si>
  <si>
    <t xml:space="preserve">  住房公积金</t>
  </si>
  <si>
    <t>其他政府性基金及对应专项
债务收入安排的支出</t>
  </si>
  <si>
    <t xml:space="preserve">  其他支出</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</si>
  <si>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</si>
  <si>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</si>
  <si>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</si>
  <si>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</si>
  <si>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</si>
  <si>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</si>
  <si>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</si>
  <si>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</si>
  <si>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</si>
  <si>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</si>
  <si>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</si>
  <si>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</si>
  <si>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2"/>
        <color indexed="8"/>
        <rFont val="宋体"/>
        <family val="0"/>
      </rPr>
      <t xml:space="preserve">   </t>
    </r>
    <r>
      <rPr>
        <sz val="12"/>
        <rFont val="宋体"/>
        <family val="0"/>
      </rPr>
      <t>目</t>
    </r>
  </si>
  <si>
    <t xml:space="preserve">基本支出  </t>
  </si>
  <si>
    <t>群众团体事务</t>
  </si>
  <si>
    <t xml:space="preserve">  其他群众团体事务支出</t>
  </si>
  <si>
    <t xml:space="preserve">  其他农业支出</t>
  </si>
  <si>
    <t>一般公共预算财政拨款基本支出决算表（按功能分类）</t>
  </si>
  <si>
    <t>人员经费</t>
  </si>
  <si>
    <t>公用经费</t>
  </si>
  <si>
    <t>功能分类科目编码</t>
  </si>
  <si>
    <t>一般公共预算财政拨款基本支出决算表（按经济分类）</t>
  </si>
  <si>
    <t>一、工资福利支出</t>
  </si>
  <si>
    <t>基本工资</t>
  </si>
  <si>
    <t>津贴补贴</t>
  </si>
  <si>
    <t>奖金</t>
  </si>
  <si>
    <t>社会保障缴费</t>
  </si>
  <si>
    <t>绩效工资</t>
  </si>
  <si>
    <t>其他工资福利支出</t>
  </si>
  <si>
    <t>二、商品和服务支出</t>
  </si>
  <si>
    <t>办公费</t>
  </si>
  <si>
    <t>印刷费</t>
  </si>
  <si>
    <t>咨询费</t>
  </si>
  <si>
    <t>水费</t>
  </si>
  <si>
    <t>电费</t>
  </si>
  <si>
    <t>邮电费</t>
  </si>
  <si>
    <t>物业管理费</t>
  </si>
  <si>
    <t>差旅费</t>
  </si>
  <si>
    <t>因公出国出境费</t>
  </si>
  <si>
    <t>维修（护）费</t>
  </si>
  <si>
    <t>会议费</t>
  </si>
  <si>
    <t>培训费</t>
  </si>
  <si>
    <t>公务接待费</t>
  </si>
  <si>
    <t>专用材料费</t>
  </si>
  <si>
    <t>劳务费</t>
  </si>
  <si>
    <t>工会经费</t>
  </si>
  <si>
    <t>福利费</t>
  </si>
  <si>
    <t>公务用车运行运行维护费</t>
  </si>
  <si>
    <t>其他商品和服务支出</t>
  </si>
  <si>
    <t>三、对个人和家庭的补助</t>
  </si>
  <si>
    <t>离休费</t>
  </si>
  <si>
    <t>退休费</t>
  </si>
  <si>
    <t>抚恤金</t>
  </si>
  <si>
    <t>奖励金</t>
  </si>
  <si>
    <t>住房公积金</t>
  </si>
  <si>
    <t>其他对个人和家庭的补助</t>
  </si>
  <si>
    <t>四、其他资本性支出</t>
  </si>
  <si>
    <t>办公设备购置</t>
  </si>
  <si>
    <t>专用设备购置</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</si>
  <si>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</si>
  <si>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</si>
  <si>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</si>
  <si>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</si>
  <si>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</si>
  <si>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</si>
  <si>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</si>
  <si>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</si>
  <si>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</si>
  <si>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</si>
  <si>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注：本表需细化到支出经济分类款级科目。</t>
  </si>
  <si>
    <t>政府性基金预算财政拨款收入支出决算表</t>
  </si>
  <si>
    <t>年初结转和结余</t>
  </si>
  <si>
    <t>本年收入</t>
  </si>
  <si>
    <t>本年支出</t>
  </si>
  <si>
    <t>小计</t>
  </si>
  <si>
    <t xml:space="preserve">  其他政府性基金及对应专项债务收入安排的支出</t>
  </si>
  <si>
    <t>注：本表反映部门本年度政府性基金预算财政拨款收入支出及结转和结余情况，需细化到支出功能分类的项级科目。</t>
  </si>
  <si>
    <t>一般公共预算财政拨款“三公”经费支出决算表</t>
  </si>
  <si>
    <t>部门名称：常德市水利局</t>
  </si>
  <si>
    <t>金额单位：万元</t>
  </si>
  <si>
    <t>项目</t>
  </si>
  <si>
    <t>一、支出合计</t>
  </si>
  <si>
    <r>
      <t>1.</t>
    </r>
    <r>
      <rPr>
        <sz val="12"/>
        <rFont val="宋体"/>
        <family val="0"/>
      </rPr>
      <t>因公出国（境）费</t>
    </r>
  </si>
  <si>
    <r>
      <t>2.</t>
    </r>
    <r>
      <rPr>
        <sz val="12"/>
        <rFont val="宋体"/>
        <family val="0"/>
      </rPr>
      <t>公务用车购置及运行维护费</t>
    </r>
  </si>
  <si>
    <r>
      <t>（1）</t>
    </r>
    <r>
      <rPr>
        <sz val="12"/>
        <rFont val="宋体"/>
        <family val="0"/>
      </rPr>
      <t>公务用车购置费</t>
    </r>
  </si>
  <si>
    <r>
      <t>（2）</t>
    </r>
    <r>
      <rPr>
        <sz val="12"/>
        <rFont val="宋体"/>
        <family val="0"/>
      </rPr>
      <t>公务用车运行维护费</t>
    </r>
  </si>
  <si>
    <r>
      <t>3.</t>
    </r>
    <r>
      <rPr>
        <sz val="12"/>
        <rFont val="宋体"/>
        <family val="0"/>
      </rPr>
      <t>公务接待费</t>
    </r>
  </si>
  <si>
    <t>二、相关统计数</t>
  </si>
  <si>
    <r>
      <t>1.</t>
    </r>
    <r>
      <rPr>
        <sz val="12"/>
        <rFont val="宋体"/>
        <family val="0"/>
      </rPr>
      <t>因公出国（境）团组数（个）</t>
    </r>
  </si>
  <si>
    <r>
      <t>2.</t>
    </r>
    <r>
      <rPr>
        <sz val="12"/>
        <rFont val="宋体"/>
        <family val="0"/>
      </rPr>
      <t>因公出国（境）人数（人）</t>
    </r>
  </si>
  <si>
    <r>
      <t>3.</t>
    </r>
    <r>
      <rPr>
        <sz val="12"/>
        <rFont val="宋体"/>
        <family val="0"/>
      </rPr>
      <t>公务用车购置数（辆）</t>
    </r>
  </si>
  <si>
    <r>
      <t>4.</t>
    </r>
    <r>
      <rPr>
        <sz val="12"/>
        <rFont val="宋体"/>
        <family val="0"/>
      </rPr>
      <t>公务用车保有量（辆）</t>
    </r>
  </si>
  <si>
    <r>
      <t>5.</t>
    </r>
    <r>
      <rPr>
        <sz val="12"/>
        <rFont val="宋体"/>
        <family val="0"/>
      </rPr>
      <t>公务接待批次（批）</t>
    </r>
  </si>
  <si>
    <r>
      <t>6.</t>
    </r>
    <r>
      <rPr>
        <sz val="12"/>
        <rFont val="宋体"/>
        <family val="0"/>
      </rPr>
      <t>公务接待人数（人）</t>
    </r>
  </si>
  <si>
    <r>
      <t>说明</t>
    </r>
    <r>
      <rPr>
        <sz val="12"/>
        <rFont val="宋体"/>
        <family val="0"/>
      </rPr>
      <t>:1.</t>
    </r>
    <r>
      <rPr>
        <sz val="12"/>
        <rFont val="宋体"/>
        <family val="0"/>
      </rPr>
      <t>本表公开内容为列市级支出的“三公”经费当年安排数和上年结转数；</t>
    </r>
  </si>
  <si>
    <r>
      <t xml:space="preserve">     </t>
    </r>
    <r>
      <rPr>
        <sz val="12"/>
        <rFont val="宋体"/>
        <family val="0"/>
      </rPr>
      <t>2.</t>
    </r>
    <r>
      <rPr>
        <sz val="12"/>
        <rFont val="宋体"/>
        <family val="0"/>
      </rPr>
      <t>一般公共预算拨款支出包括经费拨款和纳入一般公共预算管理的非税收入拨款形成的支出；</t>
    </r>
  </si>
  <si>
    <r>
      <t xml:space="preserve">     </t>
    </r>
    <r>
      <rPr>
        <sz val="12"/>
        <rFont val="宋体"/>
        <family val="0"/>
      </rPr>
      <t>3.</t>
    </r>
    <r>
      <rPr>
        <sz val="12"/>
        <rFont val="宋体"/>
        <family val="0"/>
      </rPr>
      <t xml:space="preserve">注明因公出国（境）团组数和人数；当年公务用车购置数和保有量；
     </t>
    </r>
    <r>
      <rPr>
        <sz val="12"/>
        <rFont val="宋体"/>
        <family val="0"/>
      </rPr>
      <t>4.</t>
    </r>
    <r>
      <rPr>
        <sz val="12"/>
        <rFont val="宋体"/>
        <family val="0"/>
      </rPr>
      <t>注明公务接待批次和人数。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</si>
</sst>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7">
    <font>
      <sz val="12"/>
      <name val="宋体"/>
      <family val="0"/>
    </font>
    <font>
      <sz val="10"/>
      <name val="宋体"/>
      <family val="0"/>
    </font>
    <font>
      <sz val="12"/>
      <color indexed="8"/>
      <name val="宋体"/>
      <family val="0"/>
    </font>
    <font>
      <sz val="11"/>
      <color indexed="9"/>
      <name val="宋体"/>
      <family val="0"/>
    </font>
    <font>
      <b/>
      <sz val="18"/>
      <color indexed="56"/>
      <name val="宋体"/>
      <family val="0"/>
    </font>
    <font>
      <sz val="11"/>
      <color indexed="8"/>
      <name val="宋体"/>
      <family val="0"/>
    </font>
    <font>
      <b/>
      <sz val="11"/>
      <color indexed="63"/>
      <name val="宋体"/>
      <family val="0"/>
    </font>
    <font>
      <sz val="11"/>
      <color indexed="62"/>
      <name val="宋体"/>
      <family val="0"/>
    </font>
    <font>
      <sz val="10"/>
      <name val="Arial"/>
      <family val="2"/>
    </font>
    <font>
      <sz val="12"/>
      <name val="Times New Roman"/>
      <family val="1"/>
    </font>
    <font>
      <u val="single"/>
      <sz val="12"/>
      <color indexed="36"/>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sz val="11"/>
      <color indexed="17"/>
      <name val="宋体"/>
      <family val="0"/>
    </font>
    <font>
      <b/>
      <sz val="15"/>
      <color indexed="56"/>
      <name val="宋体"/>
      <family val="0"/>
    </font>
    <font>
      <b/>
      <sz val="13"/>
      <color indexed="56"/>
      <name val="宋体"/>
      <family val="0"/>
    </font>
    <font>
      <sz val="9"/>
      <name val="宋体"/>
      <family val="0"/>
    </font>
    <font>
      <b/>
      <sz val="11"/>
      <color indexed="9"/>
      <name val="宋体"/>
      <family val="0"/>
    </font>
    <font>
      <b/>
      <sz val="11"/>
      <color indexed="52"/>
      <name val="宋体"/>
      <family val="0"/>
    </font>
    <font>
      <u val="single"/>
      <sz val="12"/>
      <color indexed="12"/>
      <name val="宋体"/>
      <family val="0"/>
    </font>
    <font>
      <b/>
      <sz val="11"/>
      <color indexed="8"/>
      <name val="宋体"/>
      <family val="0"/>
    </font>
    <font>
      <i/>
      <sz val="11"/>
      <color indexed="23"/>
      <name val="宋体"/>
      <family val="0"/>
    </font>
    <font>
      <sz val="11"/>
      <color indexed="60"/>
      <name val="宋体"/>
      <family val="0"/>
    </font>
    <font>
      <b/>
      <sz val="18"/>
      <name val="Times New Roman"/>
      <family val="1"/>
    </font>
    <font>
      <b/>
      <sz val="18"/>
      <name val="仿宋_GB2312"/>
      <family val="0"/>
    </font>
    <font>
      <sz val="10"/>
      <color indexed="8"/>
      <name val="宋体"/>
      <family val="0"/>
    </font>
    <font>
      <sz val="16"/>
      <name val="宋体"/>
      <family val="0"/>
    </font>
    <font>
      <sz val="18"/>
      <name val="方正小标宋_GBK"/>
      <family val="0"/>
    </font>
    <font>
      <sz val="10"/>
      <name val="Times New Roman"/>
      <family val="1"/>
    </font>
    <font>
      <b/>
      <sz val="20"/>
      <color indexed="8"/>
      <name val="方正小标宋简体"/>
      <family val="0"/>
    </font>
    <font>
      <b/>
      <sz val="12"/>
      <name val="宋体"/>
      <family val="0"/>
    </font>
    <font>
      <b/>
      <sz val="20"/>
      <color indexed="8"/>
      <name val="方正小标宋_GBK"/>
      <family val="0"/>
    </font>
    <font>
      <b/>
      <sz val="20"/>
      <name val="方正小标宋_GBK"/>
      <family val="0"/>
    </font>
    <font>
      <b/>
      <sz val="20"/>
      <name val="方正小标宋简体"/>
      <family val="0"/>
    </font>
    <font>
      <sz val="10"/>
      <name val="仿宋_GB2312"/>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border>
    <border>
      <left style="thin"/>
      <right style="thin"/>
      <top style="thin"/>
      <bottom/>
    </border>
    <border>
      <left style="thin"/>
      <right style="medium"/>
      <top/>
      <bottom style="thin"/>
    </border>
    <border>
      <left style="thin"/>
      <right style="thin"/>
      <top/>
      <bottom style="thin"/>
    </border>
    <border>
      <left style="thin"/>
      <right/>
      <top style="thin"/>
      <bottom style="thin"/>
    </border>
    <border>
      <left style="thin"/>
      <right/>
      <top style="thin"/>
      <bottom style="medium"/>
    </border>
    <border>
      <left style="medium"/>
      <right/>
      <top style="thin"/>
      <bottom/>
    </border>
    <border>
      <left/>
      <right style="thin"/>
      <top style="thin"/>
      <bottom/>
    </border>
    <border>
      <left style="thin"/>
      <right style="thin"/>
      <top style="medium"/>
      <bottom style="thin"/>
    </border>
    <border>
      <left style="medium"/>
      <right style="thin"/>
      <top style="thin"/>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0" fontId="18" fillId="0" borderId="0">
      <alignment/>
      <protection/>
    </xf>
    <xf numFmtId="0" fontId="0" fillId="0" borderId="0">
      <alignment vertical="center"/>
      <protection/>
    </xf>
    <xf numFmtId="0" fontId="21"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19" fillId="17" borderId="6" applyNumberForma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4" fillId="22" borderId="0" applyNumberFormat="0" applyBorder="0" applyAlignment="0" applyProtection="0"/>
    <xf numFmtId="0" fontId="6" fillId="16" borderId="8" applyNumberFormat="0" applyAlignment="0" applyProtection="0"/>
    <xf numFmtId="0" fontId="7" fillId="7" borderId="5" applyNumberFormat="0" applyAlignment="0" applyProtection="0"/>
    <xf numFmtId="0" fontId="8" fillId="0" borderId="0">
      <alignment/>
      <protection/>
    </xf>
    <xf numFmtId="0" fontId="9" fillId="0" borderId="0">
      <alignment/>
      <protection/>
    </xf>
    <xf numFmtId="0" fontId="10" fillId="0" borderId="0" applyNumberFormat="0" applyFill="0" applyBorder="0" applyAlignment="0" applyProtection="0"/>
    <xf numFmtId="0" fontId="0" fillId="23" borderId="9" applyNumberFormat="0" applyFont="0" applyAlignment="0" applyProtection="0"/>
  </cellStyleXfs>
  <cellXfs count="249">
    <xf numFmtId="0" fontId="0" fillId="0" borderId="0" xfId="0" applyAlignment="1">
      <alignment/>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1" xfId="57" applyFont="1" applyFill="1" applyBorder="1" applyAlignment="1">
      <alignment vertical="center" wrapText="1"/>
      <protection/>
    </xf>
    <xf numFmtId="176" fontId="0" fillId="0" borderId="10" xfId="55" applyNumberFormat="1" applyFont="1" applyFill="1" applyBorder="1" applyAlignment="1">
      <alignment horizontal="left" vertical="center"/>
      <protection/>
    </xf>
    <xf numFmtId="0" fontId="25" fillId="0" borderId="0" xfId="56" applyNumberFormat="1" applyFont="1" applyFill="1" applyAlignment="1" applyProtection="1">
      <alignment horizontal="center" vertical="center"/>
      <protection/>
    </xf>
    <xf numFmtId="0" fontId="25" fillId="0" borderId="0" xfId="56" applyNumberFormat="1" applyFont="1" applyFill="1" applyAlignment="1" applyProtection="1">
      <alignment vertical="center"/>
      <protection/>
    </xf>
    <xf numFmtId="0" fontId="26" fillId="0" borderId="0" xfId="56" applyNumberFormat="1" applyFont="1" applyFill="1" applyAlignment="1" applyProtection="1">
      <alignment horizontal="center" vertical="center"/>
      <protection/>
    </xf>
    <xf numFmtId="0" fontId="0" fillId="0" borderId="10" xfId="57" applyFont="1" applyFill="1" applyBorder="1" applyAlignment="1">
      <alignment horizontal="center" vertical="center" wrapText="1"/>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1" fillId="0" borderId="0" xfId="55" applyFont="1" applyFill="1" applyAlignment="1">
      <alignment horizontal="right" vertical="center"/>
      <protection/>
    </xf>
    <xf numFmtId="0" fontId="1" fillId="0" borderId="0" xfId="55" applyFont="1" applyFill="1" applyBorder="1" applyAlignment="1">
      <alignment horizontal="right" vertical="center"/>
      <protection/>
    </xf>
    <xf numFmtId="176" fontId="0" fillId="0" borderId="12" xfId="55" applyNumberFormat="1" applyFont="1" applyFill="1" applyBorder="1" applyAlignment="1">
      <alignment horizontal="center" vertical="center"/>
      <protection/>
    </xf>
    <xf numFmtId="176" fontId="0" fillId="0" borderId="10"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0" fontId="27" fillId="0" borderId="0" xfId="55" applyFont="1" applyFill="1" applyAlignment="1">
      <alignment horizontal="left" vertical="center"/>
      <protection/>
    </xf>
    <xf numFmtId="0" fontId="27" fillId="0" borderId="0" xfId="55" applyFont="1" applyFill="1" applyAlignment="1">
      <alignment horizontal="right" vertical="center"/>
      <protection/>
    </xf>
    <xf numFmtId="0" fontId="28" fillId="0" borderId="0" xfId="55" applyFont="1" applyFill="1" applyAlignment="1">
      <alignment horizontal="right" vertical="center"/>
      <protection/>
    </xf>
    <xf numFmtId="0" fontId="28" fillId="0" borderId="0" xfId="55" applyFont="1" applyFill="1" applyBorder="1" applyAlignment="1">
      <alignment horizontal="right" vertical="center"/>
      <protection/>
    </xf>
    <xf numFmtId="0" fontId="29" fillId="0" borderId="0" xfId="55" applyFont="1" applyFill="1" applyAlignment="1">
      <alignment horizontal="right" vertical="center"/>
      <protection/>
    </xf>
    <xf numFmtId="0" fontId="29" fillId="0" borderId="0" xfId="55" applyFont="1" applyFill="1" applyAlignment="1">
      <alignment horizontal="left" vertical="center"/>
      <protection/>
    </xf>
    <xf numFmtId="0" fontId="29" fillId="0" borderId="0" xfId="55" applyFont="1" applyFill="1" applyBorder="1" applyAlignment="1">
      <alignment horizontal="right" vertical="center"/>
      <protection/>
    </xf>
    <xf numFmtId="0" fontId="0" fillId="0" borderId="0" xfId="0" applyFill="1" applyAlignment="1">
      <alignment horizontal="right" vertical="center"/>
    </xf>
    <xf numFmtId="0" fontId="0" fillId="0" borderId="0" xfId="0" applyFill="1" applyAlignment="1">
      <alignment vertical="center"/>
    </xf>
    <xf numFmtId="0" fontId="0" fillId="0" borderId="0" xfId="0" applyFill="1" applyBorder="1" applyAlignment="1">
      <alignment horizontal="right" vertical="center"/>
    </xf>
    <xf numFmtId="176" fontId="0" fillId="0" borderId="10" xfId="0" applyNumberFormat="1" applyFill="1" applyBorder="1" applyAlignment="1">
      <alignment horizontal="left" vertical="center"/>
    </xf>
    <xf numFmtId="176" fontId="0" fillId="0" borderId="10" xfId="0" applyNumberFormat="1" applyFill="1" applyBorder="1" applyAlignment="1">
      <alignment horizontal="center" vertical="center"/>
    </xf>
    <xf numFmtId="0" fontId="0" fillId="0" borderId="0" xfId="0" applyFill="1" applyAlignment="1">
      <alignment horizontal="right" vertical="center" wrapText="1"/>
    </xf>
    <xf numFmtId="0" fontId="0" fillId="0" borderId="0" xfId="0" applyFill="1" applyBorder="1" applyAlignment="1">
      <alignment horizontal="right" vertical="center" wrapText="1"/>
    </xf>
    <xf numFmtId="0" fontId="27" fillId="0" borderId="0" xfId="0" applyFont="1" applyFill="1" applyAlignment="1">
      <alignment horizontal="center" vertical="center"/>
    </xf>
    <xf numFmtId="0" fontId="29" fillId="0" borderId="0" xfId="0" applyFont="1" applyFill="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49" fontId="0" fillId="0" borderId="0" xfId="0" applyNumberFormat="1" applyFill="1" applyAlignment="1">
      <alignment horizontal="righ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0"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0" fillId="0" borderId="0" xfId="57" applyFill="1" applyAlignment="1">
      <alignment vertical="center" wrapText="1"/>
      <protection/>
    </xf>
    <xf numFmtId="0" fontId="0" fillId="0" borderId="0" xfId="57" applyFont="1" applyFill="1" applyAlignment="1">
      <alignment horizontal="left" vertical="center"/>
      <protection/>
    </xf>
    <xf numFmtId="0" fontId="0" fillId="0" borderId="0" xfId="57" applyFont="1" applyFill="1" applyAlignment="1">
      <alignment vertical="center" wrapText="1"/>
      <protection/>
    </xf>
    <xf numFmtId="0" fontId="0" fillId="0" borderId="10" xfId="57" applyFont="1" applyFill="1" applyBorder="1" applyAlignment="1">
      <alignment vertical="center" wrapText="1"/>
      <protection/>
    </xf>
    <xf numFmtId="0" fontId="0" fillId="0" borderId="0" xfId="57" applyFont="1" applyFill="1" applyAlignment="1">
      <alignment horizontal="center" vertical="center" wrapText="1"/>
      <protection/>
    </xf>
    <xf numFmtId="0" fontId="0" fillId="0" borderId="11" xfId="57" applyFont="1" applyFill="1" applyBorder="1" applyAlignment="1">
      <alignment horizontal="center" vertical="center" wrapText="1"/>
      <protection/>
    </xf>
    <xf numFmtId="0" fontId="1" fillId="0" borderId="0" xfId="57" applyFont="1" applyFill="1" applyAlignment="1">
      <alignment vertical="center" wrapText="1"/>
      <protection/>
    </xf>
    <xf numFmtId="0" fontId="1" fillId="0" borderId="0" xfId="57" applyFont="1" applyFill="1" applyAlignment="1">
      <alignment horizontal="center" vertical="center" wrapText="1"/>
      <protection/>
    </xf>
    <xf numFmtId="0" fontId="29" fillId="0" borderId="0" xfId="57" applyFont="1" applyFill="1" applyAlignment="1">
      <alignment vertical="center" wrapText="1"/>
      <protection/>
    </xf>
    <xf numFmtId="0" fontId="0" fillId="0" borderId="13" xfId="54" applyFont="1" applyFill="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30" fillId="0" borderId="0" xfId="56" applyFont="1" applyFill="1" applyAlignment="1">
      <alignment horizontal="center" vertical="center" wrapText="1"/>
      <protection/>
    </xf>
    <xf numFmtId="14" fontId="1" fillId="0" borderId="0" xfId="55" applyNumberFormat="1" applyFont="1" applyFill="1" applyAlignment="1">
      <alignment horizontal="right" vertical="center"/>
      <protection/>
    </xf>
    <xf numFmtId="49" fontId="0" fillId="0" borderId="12" xfId="0" applyNumberFormat="1" applyFill="1" applyBorder="1" applyAlignment="1">
      <alignment horizontal="center" vertical="center"/>
    </xf>
    <xf numFmtId="0" fontId="2" fillId="0" borderId="0" xfId="55" applyFont="1" applyFill="1" applyAlignment="1">
      <alignment horizontal="left" vertical="center"/>
      <protection/>
    </xf>
    <xf numFmtId="0" fontId="2" fillId="0" borderId="0" xfId="55" applyFont="1" applyFill="1" applyAlignment="1">
      <alignment horizontal="right" vertical="center"/>
      <protection/>
    </xf>
    <xf numFmtId="176" fontId="0" fillId="0" borderId="15" xfId="55" applyNumberFormat="1" applyFont="1" applyFill="1" applyBorder="1" applyAlignment="1">
      <alignment horizontal="center" vertical="center"/>
      <protection/>
    </xf>
    <xf numFmtId="176" fontId="32" fillId="0" borderId="15" xfId="55" applyNumberFormat="1" applyFont="1" applyFill="1" applyBorder="1" applyAlignment="1">
      <alignment horizontal="center" vertical="center"/>
      <protection/>
    </xf>
    <xf numFmtId="176" fontId="0" fillId="0" borderId="12" xfId="55" applyNumberFormat="1" applyFont="1" applyFill="1" applyBorder="1" applyAlignment="1">
      <alignment horizontal="left" vertical="center"/>
      <protection/>
    </xf>
    <xf numFmtId="0" fontId="0" fillId="0" borderId="0" xfId="0" applyFont="1" applyFill="1" applyAlignment="1">
      <alignment horizontal="right" vertical="center"/>
    </xf>
    <xf numFmtId="0" fontId="2" fillId="0" borderId="0" xfId="0" applyFont="1" applyFill="1" applyAlignment="1">
      <alignment horizontal="center" vertical="center"/>
    </xf>
    <xf numFmtId="0" fontId="0" fillId="0" borderId="15" xfId="55" applyNumberFormat="1" applyFont="1" applyFill="1" applyBorder="1" applyAlignment="1">
      <alignment horizontal="center" vertical="center"/>
      <protection/>
    </xf>
    <xf numFmtId="0" fontId="0" fillId="0" borderId="10" xfId="55" applyNumberFormat="1" applyFont="1" applyFill="1" applyBorder="1" applyAlignment="1">
      <alignment horizontal="center" vertical="center"/>
      <protection/>
    </xf>
    <xf numFmtId="0" fontId="0" fillId="0" borderId="0" xfId="55" applyFont="1" applyFill="1" applyAlignment="1">
      <alignment horizontal="right" vertical="center"/>
      <protection/>
    </xf>
    <xf numFmtId="176" fontId="0" fillId="0" borderId="10" xfId="0" applyNumberFormat="1" applyFont="1" applyFill="1" applyBorder="1" applyAlignment="1">
      <alignment horizontal="left" vertical="center"/>
    </xf>
    <xf numFmtId="0" fontId="0" fillId="0" borderId="0" xfId="57" applyFont="1" applyFill="1" applyBorder="1" applyAlignment="1">
      <alignment vertical="center" wrapText="1"/>
      <protection/>
    </xf>
    <xf numFmtId="176" fontId="0" fillId="0" borderId="11" xfId="57" applyNumberFormat="1" applyFont="1" applyFill="1" applyBorder="1" applyAlignment="1">
      <alignment horizontal="center" vertical="center" wrapText="1"/>
      <protection/>
    </xf>
    <xf numFmtId="176" fontId="0" fillId="0" borderId="10" xfId="57" applyNumberFormat="1" applyFont="1" applyFill="1" applyBorder="1" applyAlignment="1">
      <alignment horizontal="center" vertical="center" wrapText="1"/>
      <protection/>
    </xf>
    <xf numFmtId="176" fontId="32" fillId="0" borderId="10" xfId="57" applyNumberFormat="1" applyFont="1" applyFill="1" applyBorder="1" applyAlignment="1">
      <alignment horizontal="center" vertical="center" wrapText="1"/>
      <protection/>
    </xf>
    <xf numFmtId="176" fontId="0" fillId="0" borderId="16" xfId="57" applyNumberFormat="1" applyFont="1" applyFill="1" applyBorder="1" applyAlignment="1">
      <alignment vertical="center" wrapText="1"/>
      <protection/>
    </xf>
    <xf numFmtId="0" fontId="32" fillId="0" borderId="0" xfId="57" applyFont="1" applyFill="1" applyAlignment="1">
      <alignment horizontal="center" vertical="center" wrapText="1"/>
      <protection/>
    </xf>
    <xf numFmtId="0" fontId="0" fillId="0" borderId="15" xfId="57" applyFont="1" applyFill="1" applyBorder="1" applyAlignment="1">
      <alignment horizontal="left" vertical="center" wrapText="1"/>
      <protection/>
    </xf>
    <xf numFmtId="0" fontId="0" fillId="0" borderId="0" xfId="56" applyNumberFormat="1" applyFont="1" applyFill="1" applyAlignment="1" applyProtection="1">
      <alignment horizontal="right" wrapText="1"/>
      <protection/>
    </xf>
    <xf numFmtId="0" fontId="0" fillId="0" borderId="12" xfId="54" applyFont="1" applyFill="1" applyBorder="1" applyAlignment="1">
      <alignment vertical="center" wrapText="1"/>
      <protection/>
    </xf>
    <xf numFmtId="0" fontId="0" fillId="0" borderId="0" xfId="56" applyFont="1" applyFill="1" applyBorder="1" applyAlignment="1">
      <alignment horizontal="left"/>
      <protection/>
    </xf>
    <xf numFmtId="0" fontId="0" fillId="0" borderId="0" xfId="56" applyFont="1" applyFill="1" applyBorder="1" applyAlignment="1">
      <alignment/>
      <protection/>
    </xf>
    <xf numFmtId="0" fontId="0" fillId="0" borderId="0" xfId="54" applyFont="1" applyFill="1">
      <alignment/>
      <protection/>
    </xf>
    <xf numFmtId="0" fontId="0" fillId="0" borderId="0" xfId="56" applyFont="1" applyFill="1" applyAlignment="1">
      <alignment horizontal="left" vertical="center" wrapText="1"/>
      <protection/>
    </xf>
    <xf numFmtId="0" fontId="0" fillId="0" borderId="0" xfId="56" applyFont="1" applyFill="1" applyAlignment="1">
      <alignment horizontal="right" vertical="center" wrapText="1"/>
      <protection/>
    </xf>
    <xf numFmtId="0" fontId="0" fillId="0" borderId="0" xfId="56" applyFont="1" applyFill="1" applyAlignment="1">
      <alignment horizontal="center" vertical="center" wrapText="1"/>
      <protection/>
    </xf>
    <xf numFmtId="0" fontId="0" fillId="0" borderId="17" xfId="54" applyFont="1" applyFill="1" applyBorder="1" applyAlignment="1">
      <alignment vertical="center" wrapText="1"/>
      <protection/>
    </xf>
    <xf numFmtId="176" fontId="0" fillId="0" borderId="10" xfId="0" applyNumberFormat="1" applyFill="1" applyBorder="1" applyAlignment="1">
      <alignment horizontal="left" vertical="center" wrapText="1"/>
    </xf>
    <xf numFmtId="0" fontId="0" fillId="0" borderId="0" xfId="55" applyFont="1" applyFill="1" applyAlignment="1">
      <alignment horizontal="left" vertical="center"/>
      <protection/>
    </xf>
    <xf numFmtId="49"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10" xfId="0" applyNumberFormat="1" applyFill="1" applyBorder="1" applyAlignment="1">
      <alignment vertical="center"/>
    </xf>
    <xf numFmtId="176" fontId="0" fillId="0" borderId="19" xfId="0" applyNumberFormat="1" applyFill="1" applyBorder="1" applyAlignment="1">
      <alignment horizontal="left"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18" xfId="55" applyNumberFormat="1" applyFont="1" applyFill="1" applyBorder="1" applyAlignment="1">
      <alignment horizontal="center" vertical="center"/>
      <protection/>
    </xf>
    <xf numFmtId="0" fontId="0" fillId="0" borderId="10" xfId="57" applyFill="1" applyBorder="1" applyAlignment="1">
      <alignment vertical="center" wrapText="1"/>
      <protection/>
    </xf>
    <xf numFmtId="0" fontId="0" fillId="0" borderId="11" xfId="57" applyFill="1" applyBorder="1" applyAlignment="1">
      <alignment vertical="center" wrapText="1"/>
      <protection/>
    </xf>
    <xf numFmtId="4" fontId="0" fillId="0" borderId="11" xfId="57" applyNumberFormat="1" applyFill="1" applyBorder="1" applyAlignment="1">
      <alignment vertical="center" wrapText="1"/>
      <protection/>
    </xf>
    <xf numFmtId="0" fontId="0" fillId="0" borderId="15" xfId="57" applyFill="1" applyBorder="1" applyAlignment="1">
      <alignment vertical="center" wrapText="1"/>
      <protection/>
    </xf>
    <xf numFmtId="0" fontId="0" fillId="0" borderId="18" xfId="57" applyFont="1" applyFill="1" applyBorder="1" applyAlignment="1">
      <alignment vertical="center" wrapText="1"/>
      <protection/>
    </xf>
    <xf numFmtId="0" fontId="0" fillId="0" borderId="19" xfId="57" applyFont="1" applyFill="1" applyBorder="1" applyAlignment="1">
      <alignment vertical="center" wrapText="1"/>
      <protection/>
    </xf>
    <xf numFmtId="0" fontId="0" fillId="0" borderId="19" xfId="57" applyFont="1" applyFill="1" applyBorder="1" applyAlignment="1">
      <alignment horizontal="center" vertical="center" wrapText="1"/>
      <protection/>
    </xf>
    <xf numFmtId="0" fontId="0" fillId="0" borderId="0" xfId="57" applyFill="1" applyAlignment="1">
      <alignment horizontal="center" vertical="center" wrapText="1"/>
      <protection/>
    </xf>
    <xf numFmtId="4" fontId="0" fillId="0" borderId="15" xfId="57" applyNumberFormat="1" applyFill="1" applyBorder="1" applyAlignment="1">
      <alignment horizontal="center" vertical="center" wrapText="1"/>
      <protection/>
    </xf>
    <xf numFmtId="4" fontId="0" fillId="0" borderId="10" xfId="57" applyNumberFormat="1" applyFill="1" applyBorder="1" applyAlignment="1">
      <alignment horizontal="center" vertical="center" wrapText="1"/>
      <protection/>
    </xf>
    <xf numFmtId="0" fontId="0" fillId="0" borderId="10" xfId="57"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4" fontId="0" fillId="0" borderId="11" xfId="57" applyNumberFormat="1" applyFont="1" applyFill="1" applyBorder="1" applyAlignment="1">
      <alignment vertical="center" wrapText="1"/>
      <protection/>
    </xf>
    <xf numFmtId="4" fontId="0" fillId="0" borderId="16" xfId="57" applyNumberFormat="1" applyFill="1" applyBorder="1" applyAlignment="1">
      <alignment vertical="center" wrapText="1"/>
      <protection/>
    </xf>
    <xf numFmtId="176" fontId="32" fillId="0" borderId="11" xfId="57" applyNumberFormat="1" applyFont="1" applyFill="1" applyBorder="1" applyAlignment="1">
      <alignment horizontal="center" vertical="center" wrapText="1"/>
      <protection/>
    </xf>
    <xf numFmtId="176" fontId="0" fillId="0" borderId="15" xfId="57" applyNumberFormat="1" applyFont="1" applyFill="1" applyBorder="1" applyAlignment="1">
      <alignment horizontal="center" vertical="center" wrapText="1"/>
      <protection/>
    </xf>
    <xf numFmtId="0" fontId="0" fillId="0" borderId="0" xfId="56" applyFont="1" applyFill="1" applyBorder="1" applyAlignment="1">
      <alignment horizontal="center"/>
      <protection/>
    </xf>
    <xf numFmtId="0" fontId="0" fillId="0" borderId="16" xfId="54"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176" fontId="0" fillId="0" borderId="11" xfId="54" applyNumberFormat="1" applyFont="1" applyFill="1" applyBorder="1" applyAlignment="1">
      <alignment horizontal="center"/>
      <protection/>
    </xf>
    <xf numFmtId="0" fontId="36" fillId="0" borderId="0" xfId="56" applyFont="1" applyFill="1" applyAlignment="1">
      <alignment horizontal="center" vertical="center" wrapText="1"/>
      <protection/>
    </xf>
    <xf numFmtId="176" fontId="0" fillId="0" borderId="16" xfId="57" applyNumberFormat="1" applyFont="1" applyFill="1" applyBorder="1" applyAlignment="1">
      <alignment horizontal="center" vertical="center" wrapText="1"/>
      <protection/>
    </xf>
    <xf numFmtId="0" fontId="2" fillId="0" borderId="0" xfId="55" applyFont="1" applyFill="1" applyAlignment="1">
      <alignment horizontal="center" vertical="center"/>
      <protection/>
    </xf>
    <xf numFmtId="0" fontId="27" fillId="0" borderId="0" xfId="55" applyFont="1" applyFill="1" applyAlignment="1">
      <alignment horizontal="center" vertical="center"/>
      <protection/>
    </xf>
    <xf numFmtId="0" fontId="0" fillId="0" borderId="16" xfId="57" applyFill="1" applyBorder="1" applyAlignment="1">
      <alignment horizontal="center" vertical="center" wrapText="1"/>
      <protection/>
    </xf>
    <xf numFmtId="0" fontId="0" fillId="0" borderId="11" xfId="57" applyFill="1" applyBorder="1" applyAlignment="1">
      <alignment horizontal="center" vertical="center" wrapText="1"/>
      <protection/>
    </xf>
    <xf numFmtId="4" fontId="0" fillId="0" borderId="11" xfId="57" applyNumberFormat="1" applyFill="1" applyBorder="1" applyAlignment="1">
      <alignment horizontal="center" vertical="center" wrapText="1"/>
      <protection/>
    </xf>
    <xf numFmtId="176" fontId="0" fillId="0" borderId="11"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32" fillId="0" borderId="1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32" fillId="0" borderId="10"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0" fillId="0" borderId="0" xfId="55" applyFill="1" applyAlignment="1">
      <alignment horizontal="center" vertical="center"/>
      <protection/>
    </xf>
    <xf numFmtId="0" fontId="0" fillId="0" borderId="0" xfId="55" applyFont="1" applyFill="1" applyAlignment="1">
      <alignment horizontal="center" vertical="center"/>
      <protection/>
    </xf>
    <xf numFmtId="0" fontId="29" fillId="0" borderId="0" xfId="55" applyFont="1" applyFill="1" applyAlignment="1">
      <alignment horizontal="center" vertical="center"/>
      <protection/>
    </xf>
    <xf numFmtId="176" fontId="0" fillId="0" borderId="20" xfId="55" applyNumberFormat="1" applyFont="1" applyFill="1" applyBorder="1" applyAlignment="1">
      <alignment horizontal="center" vertical="center"/>
      <protection/>
    </xf>
    <xf numFmtId="176" fontId="0" fillId="0" borderId="21" xfId="55" applyNumberFormat="1" applyFont="1" applyFill="1" applyBorder="1" applyAlignment="1">
      <alignment horizontal="center" vertical="center"/>
      <protection/>
    </xf>
    <xf numFmtId="176" fontId="0" fillId="0" borderId="19" xfId="55" applyNumberFormat="1" applyFont="1" applyFill="1" applyBorder="1" applyAlignment="1">
      <alignment horizontal="center" vertical="center"/>
      <protection/>
    </xf>
    <xf numFmtId="176" fontId="0" fillId="0" borderId="0" xfId="55" applyNumberFormat="1" applyFill="1" applyAlignment="1">
      <alignment horizontal="center" vertical="center"/>
      <protection/>
    </xf>
    <xf numFmtId="176" fontId="0" fillId="0" borderId="0" xfId="55" applyNumberFormat="1" applyFont="1" applyFill="1" applyAlignment="1">
      <alignment horizontal="center" vertical="center"/>
      <protection/>
    </xf>
    <xf numFmtId="176" fontId="29" fillId="0" borderId="0" xfId="55" applyNumberFormat="1" applyFont="1" applyFill="1" applyAlignment="1">
      <alignment horizontal="center" vertical="center"/>
      <protection/>
    </xf>
    <xf numFmtId="0" fontId="0" fillId="0" borderId="0" xfId="0" applyFill="1" applyAlignment="1">
      <alignment horizontal="center" vertical="center"/>
    </xf>
    <xf numFmtId="176" fontId="0" fillId="0" borderId="22" xfId="0" applyNumberFormat="1" applyFill="1" applyBorder="1" applyAlignment="1">
      <alignment horizontal="center" vertical="center"/>
    </xf>
    <xf numFmtId="0" fontId="0" fillId="0" borderId="0" xfId="0" applyFont="1" applyFill="1" applyAlignment="1">
      <alignment horizontal="center" vertical="center"/>
    </xf>
    <xf numFmtId="176" fontId="0" fillId="0" borderId="16" xfId="55" applyNumberFormat="1" applyFont="1" applyFill="1" applyBorder="1" applyAlignment="1">
      <alignment horizontal="center" vertical="center"/>
      <protection/>
    </xf>
    <xf numFmtId="176" fontId="0" fillId="0" borderId="16" xfId="0" applyNumberFormat="1" applyFill="1" applyBorder="1" applyAlignment="1">
      <alignment horizontal="right" vertical="center"/>
    </xf>
    <xf numFmtId="176" fontId="0" fillId="0" borderId="15" xfId="0" applyNumberFormat="1" applyFill="1" applyBorder="1" applyAlignment="1">
      <alignment horizontal="right" vertical="center"/>
    </xf>
    <xf numFmtId="176" fontId="0" fillId="0" borderId="23"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5" xfId="0" applyNumberFormat="1" applyFill="1" applyBorder="1" applyAlignment="1">
      <alignment horizontal="left" vertical="center"/>
    </xf>
    <xf numFmtId="176" fontId="0" fillId="0" borderId="22" xfId="55" applyNumberFormat="1" applyFont="1" applyFill="1" applyBorder="1" applyAlignment="1">
      <alignment horizontal="center" vertical="center"/>
      <protection/>
    </xf>
    <xf numFmtId="0" fontId="0" fillId="0" borderId="15" xfId="57" applyFill="1" applyBorder="1" applyAlignment="1">
      <alignment horizontal="center" vertical="center" wrapText="1"/>
      <protection/>
    </xf>
    <xf numFmtId="0" fontId="1" fillId="0" borderId="0" xfId="57" applyFont="1" applyFill="1" applyBorder="1" applyAlignment="1">
      <alignment horizontal="center" vertical="center" wrapText="1"/>
      <protection/>
    </xf>
    <xf numFmtId="49" fontId="0" fillId="0" borderId="12" xfId="0" applyNumberFormat="1" applyFont="1" applyFill="1" applyBorder="1" applyAlignment="1">
      <alignment horizontal="center" vertical="center"/>
    </xf>
    <xf numFmtId="49" fontId="0" fillId="0" borderId="17" xfId="0" applyNumberFormat="1" applyFill="1" applyBorder="1" applyAlignment="1">
      <alignment horizontal="center" vertical="center"/>
    </xf>
    <xf numFmtId="176" fontId="0" fillId="0" borderId="21" xfId="0" applyNumberFormat="1" applyFill="1" applyBorder="1" applyAlignment="1">
      <alignment horizontal="center" vertical="center"/>
    </xf>
    <xf numFmtId="176" fontId="32" fillId="0" borderId="16" xfId="55" applyNumberFormat="1" applyFont="1" applyFill="1" applyBorder="1" applyAlignment="1">
      <alignment horizontal="center" vertical="center"/>
      <protection/>
    </xf>
    <xf numFmtId="176" fontId="0" fillId="0" borderId="12" xfId="55" applyNumberFormat="1" applyFont="1" applyFill="1" applyBorder="1" applyAlignment="1" quotePrefix="1">
      <alignment horizontal="center" vertical="center"/>
      <protection/>
    </xf>
    <xf numFmtId="176" fontId="0" fillId="0" borderId="10" xfId="55" applyNumberFormat="1" applyFont="1" applyFill="1" applyBorder="1" applyAlignment="1" quotePrefix="1">
      <alignment horizontal="center" vertical="center"/>
      <protection/>
    </xf>
    <xf numFmtId="176" fontId="0" fillId="0" borderId="11" xfId="55" applyNumberFormat="1" applyFont="1" applyFill="1" applyBorder="1" applyAlignment="1" quotePrefix="1">
      <alignment horizontal="center" vertical="center"/>
      <protection/>
    </xf>
    <xf numFmtId="176" fontId="0" fillId="0" borderId="12" xfId="55" applyNumberFormat="1" applyFont="1" applyFill="1" applyBorder="1" applyAlignment="1" quotePrefix="1">
      <alignment horizontal="left" vertical="center"/>
      <protection/>
    </xf>
    <xf numFmtId="176" fontId="0" fillId="0" borderId="10" xfId="55" applyNumberFormat="1" applyFont="1" applyFill="1" applyBorder="1" applyAlignment="1" quotePrefix="1">
      <alignment horizontal="left" vertical="center"/>
      <protection/>
    </xf>
    <xf numFmtId="176" fontId="32" fillId="0" borderId="12" xfId="55" applyNumberFormat="1" applyFont="1" applyFill="1" applyBorder="1" applyAlignment="1" quotePrefix="1">
      <alignment horizontal="center" vertical="center"/>
      <protection/>
    </xf>
    <xf numFmtId="176" fontId="32" fillId="0" borderId="10" xfId="55" applyNumberFormat="1" applyFont="1" applyFill="1" applyBorder="1" applyAlignment="1" quotePrefix="1">
      <alignment horizontal="center" vertical="center"/>
      <protection/>
    </xf>
    <xf numFmtId="176" fontId="32" fillId="0" borderId="17" xfId="55" applyNumberFormat="1" applyFont="1" applyFill="1" applyBorder="1" applyAlignment="1" quotePrefix="1">
      <alignment horizontal="center" vertical="center"/>
      <protection/>
    </xf>
    <xf numFmtId="176" fontId="0" fillId="0" borderId="15" xfId="55" applyNumberFormat="1" applyFont="1" applyFill="1" applyBorder="1" applyAlignment="1" quotePrefix="1">
      <alignment horizontal="center" vertical="center"/>
      <protection/>
    </xf>
    <xf numFmtId="176" fontId="32" fillId="0" borderId="15" xfId="55" applyNumberFormat="1" applyFont="1" applyFill="1" applyBorder="1" applyAlignment="1" quotePrefix="1">
      <alignment horizontal="center" vertical="center"/>
      <protection/>
    </xf>
    <xf numFmtId="176" fontId="0" fillId="0" borderId="24" xfId="0" applyNumberFormat="1" applyFill="1" applyBorder="1" applyAlignment="1" quotePrefix="1">
      <alignment horizontal="center" vertical="center"/>
    </xf>
    <xf numFmtId="176" fontId="0" fillId="0" borderId="25" xfId="0" applyNumberFormat="1" applyFill="1" applyBorder="1" applyAlignment="1" quotePrefix="1">
      <alignment horizontal="center" vertical="center"/>
    </xf>
    <xf numFmtId="176" fontId="0" fillId="0" borderId="19" xfId="0" applyNumberFormat="1" applyFill="1" applyBorder="1" applyAlignment="1" quotePrefix="1">
      <alignment horizontal="center" vertical="center"/>
    </xf>
    <xf numFmtId="176" fontId="0" fillId="0" borderId="12"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0" fillId="0" borderId="0" xfId="54" applyNumberFormat="1" applyFont="1" applyFill="1">
      <alignment/>
      <protection/>
    </xf>
    <xf numFmtId="0" fontId="31" fillId="0" borderId="0" xfId="55" applyFont="1" applyFill="1" applyAlignment="1">
      <alignment horizontal="center" vertical="center"/>
      <protection/>
    </xf>
    <xf numFmtId="176" fontId="0" fillId="0" borderId="13" xfId="55" applyNumberFormat="1" applyFont="1" applyFill="1" applyBorder="1" applyAlignment="1" quotePrefix="1">
      <alignment horizontal="center" vertical="center"/>
      <protection/>
    </xf>
    <xf numFmtId="176" fontId="0" fillId="0" borderId="26" xfId="55" applyNumberFormat="1" applyFont="1" applyFill="1" applyBorder="1" applyAlignment="1">
      <alignment horizontal="center" vertical="center"/>
      <protection/>
    </xf>
    <xf numFmtId="176" fontId="0" fillId="0" borderId="26" xfId="55" applyNumberFormat="1" applyFont="1" applyFill="1" applyBorder="1" applyAlignment="1" quotePrefix="1">
      <alignment horizontal="center" vertical="center"/>
      <protection/>
    </xf>
    <xf numFmtId="176" fontId="0" fillId="0" borderId="14" xfId="55" applyNumberFormat="1" applyFont="1" applyFill="1" applyBorder="1" applyAlignment="1">
      <alignment horizontal="center" vertical="center"/>
      <protection/>
    </xf>
    <xf numFmtId="0" fontId="1" fillId="0" borderId="0" xfId="55" applyFont="1" applyFill="1" applyBorder="1" applyAlignment="1">
      <alignment horizontal="left" vertical="center" wrapText="1"/>
      <protection/>
    </xf>
    <xf numFmtId="0" fontId="1" fillId="0" borderId="0" xfId="55" applyFont="1" applyFill="1" applyBorder="1" applyAlignment="1">
      <alignment horizontal="left" vertical="center"/>
      <protection/>
    </xf>
    <xf numFmtId="0" fontId="1" fillId="0" borderId="0" xfId="55" applyFont="1" applyFill="1" applyBorder="1" applyAlignment="1">
      <alignment horizontal="center" vertical="center"/>
      <protection/>
    </xf>
    <xf numFmtId="176" fontId="0" fillId="0" borderId="26"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0" borderId="14"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0" fontId="33" fillId="0" borderId="0" xfId="0" applyFont="1" applyFill="1" applyAlignment="1">
      <alignment horizontal="center" vertical="center"/>
    </xf>
    <xf numFmtId="176" fontId="0" fillId="0" borderId="13" xfId="0" applyNumberFormat="1" applyFill="1" applyBorder="1" applyAlignment="1" quotePrefix="1">
      <alignment horizontal="center" vertical="center" wrapText="1"/>
    </xf>
    <xf numFmtId="176" fontId="0" fillId="0" borderId="26" xfId="0" applyNumberForma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76" fontId="0" fillId="0" borderId="12" xfId="0" applyNumberFormat="1" applyFon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wrapText="1"/>
    </xf>
    <xf numFmtId="176" fontId="0" fillId="0" borderId="19" xfId="0" applyNumberFormat="1" applyFill="1" applyBorder="1" applyAlignment="1">
      <alignment horizontal="center" vertical="center" wrapText="1"/>
    </xf>
    <xf numFmtId="176" fontId="0" fillId="0" borderId="26"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4" xfId="0" applyNumberFormat="1" applyFont="1" applyFill="1" applyBorder="1" applyAlignment="1" quotePrefix="1">
      <alignment horizontal="center" vertical="center" wrapText="1"/>
    </xf>
    <xf numFmtId="176"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left" vertical="center"/>
    </xf>
    <xf numFmtId="49" fontId="0" fillId="0" borderId="10" xfId="0" applyNumberFormat="1" applyFill="1" applyBorder="1" applyAlignment="1">
      <alignment horizontal="left" vertical="center"/>
    </xf>
    <xf numFmtId="49" fontId="0" fillId="0" borderId="17" xfId="0" applyNumberFormat="1" applyFill="1" applyBorder="1" applyAlignment="1">
      <alignment horizontal="left" vertical="center"/>
    </xf>
    <xf numFmtId="49" fontId="0" fillId="0" borderId="15" xfId="0" applyNumberFormat="1" applyFill="1" applyBorder="1" applyAlignment="1">
      <alignment horizontal="left" vertical="center"/>
    </xf>
    <xf numFmtId="49" fontId="0" fillId="0" borderId="27"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2" xfId="0" applyNumberFormat="1" applyFont="1" applyFill="1" applyBorder="1" applyAlignment="1">
      <alignment horizontal="left" vertical="center"/>
    </xf>
    <xf numFmtId="49" fontId="0" fillId="0" borderId="12" xfId="0" applyNumberFormat="1" applyFill="1" applyBorder="1" applyAlignment="1" quotePrefix="1">
      <alignment horizontal="center" vertical="center"/>
    </xf>
    <xf numFmtId="49" fontId="0" fillId="0" borderId="10" xfId="0" applyNumberFormat="1" applyFill="1" applyBorder="1" applyAlignment="1">
      <alignment horizontal="center" vertical="center"/>
    </xf>
    <xf numFmtId="176" fontId="0" fillId="0" borderId="12" xfId="0" applyNumberFormat="1" applyFill="1" applyBorder="1" applyAlignment="1" quotePrefix="1">
      <alignment horizontal="center" vertical="center"/>
    </xf>
    <xf numFmtId="176" fontId="0" fillId="0" borderId="10" xfId="0" applyNumberFormat="1" applyFill="1" applyBorder="1" applyAlignment="1">
      <alignment horizontal="center" vertical="center"/>
    </xf>
    <xf numFmtId="176" fontId="0" fillId="0" borderId="26" xfId="0" applyNumberFormat="1" applyFont="1" applyFill="1" applyBorder="1" applyAlignment="1" quotePrefix="1">
      <alignment horizontal="center" vertical="center" wrapText="1"/>
    </xf>
    <xf numFmtId="176" fontId="31" fillId="0" borderId="0" xfId="55" applyNumberFormat="1" applyFont="1" applyFill="1" applyAlignment="1">
      <alignment horizontal="center" vertical="center"/>
      <protection/>
    </xf>
    <xf numFmtId="176" fontId="1" fillId="0" borderId="0" xfId="55" applyNumberFormat="1" applyFont="1" applyFill="1" applyBorder="1" applyAlignment="1">
      <alignment horizontal="center" vertical="center"/>
      <protection/>
    </xf>
    <xf numFmtId="0" fontId="0" fillId="0" borderId="0" xfId="57" applyFill="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2" xfId="57" applyFill="1" applyBorder="1" applyAlignment="1">
      <alignment horizontal="center" vertical="center" wrapText="1"/>
      <protection/>
    </xf>
    <xf numFmtId="0" fontId="0" fillId="0" borderId="10" xfId="57" applyFill="1" applyBorder="1" applyAlignment="1">
      <alignment horizontal="center" vertical="center" wrapText="1"/>
      <protection/>
    </xf>
    <xf numFmtId="0" fontId="0" fillId="0" borderId="17" xfId="57" applyFill="1" applyBorder="1" applyAlignment="1">
      <alignment horizontal="center" vertical="center" wrapText="1"/>
      <protection/>
    </xf>
    <xf numFmtId="0" fontId="0" fillId="0" borderId="15" xfId="57" applyFill="1" applyBorder="1" applyAlignment="1">
      <alignment horizontal="center" vertical="center" wrapText="1"/>
      <protection/>
    </xf>
    <xf numFmtId="0" fontId="0" fillId="0" borderId="27"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2" xfId="57" applyFont="1" applyFill="1" applyBorder="1" applyAlignment="1">
      <alignment horizontal="center" vertical="center"/>
      <protection/>
    </xf>
    <xf numFmtId="0" fontId="0" fillId="0" borderId="10" xfId="57" applyFont="1" applyFill="1" applyBorder="1" applyAlignment="1">
      <alignment horizontal="center" vertical="center"/>
      <protection/>
    </xf>
    <xf numFmtId="177" fontId="0" fillId="0" borderId="12"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34" fillId="0" borderId="0" xfId="57" applyFont="1" applyFill="1" applyAlignment="1">
      <alignment horizontal="center" vertical="center" wrapText="1"/>
      <protection/>
    </xf>
    <xf numFmtId="0" fontId="2" fillId="0" borderId="0" xfId="55" applyFont="1" applyFill="1" applyBorder="1" applyAlignment="1">
      <alignment horizontal="left" vertical="center"/>
      <protection/>
    </xf>
    <xf numFmtId="0" fontId="0" fillId="0" borderId="13" xfId="57" applyFont="1" applyFill="1" applyBorder="1" applyAlignment="1">
      <alignment horizontal="center" vertical="center" wrapText="1"/>
      <protection/>
    </xf>
    <xf numFmtId="0" fontId="32" fillId="0" borderId="12" xfId="57" applyFont="1" applyFill="1" applyBorder="1" applyAlignment="1">
      <alignment horizontal="center" vertical="center" wrapText="1"/>
      <protection/>
    </xf>
    <xf numFmtId="0" fontId="32" fillId="0" borderId="10" xfId="57" applyFont="1" applyFill="1" applyBorder="1" applyAlignment="1">
      <alignment horizontal="center" vertical="center" wrapText="1"/>
      <protection/>
    </xf>
    <xf numFmtId="0" fontId="0" fillId="0" borderId="17" xfId="57" applyFill="1" applyBorder="1" applyAlignment="1">
      <alignment horizontal="left" vertical="center" wrapText="1"/>
      <protection/>
    </xf>
    <xf numFmtId="0" fontId="0" fillId="0" borderId="15" xfId="57" applyFill="1" applyBorder="1" applyAlignment="1">
      <alignment horizontal="left" vertical="center" wrapText="1"/>
      <protection/>
    </xf>
    <xf numFmtId="0" fontId="0" fillId="0" borderId="12" xfId="57" applyFill="1" applyBorder="1" applyAlignment="1">
      <alignment horizontal="left" vertical="center" wrapText="1"/>
      <protection/>
    </xf>
    <xf numFmtId="0" fontId="0" fillId="0" borderId="10" xfId="57" applyFill="1" applyBorder="1" applyAlignment="1">
      <alignment horizontal="left" vertical="center" wrapText="1"/>
      <protection/>
    </xf>
    <xf numFmtId="0" fontId="0" fillId="0" borderId="27" xfId="57" applyFont="1" applyFill="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12" xfId="57" applyFont="1" applyFill="1" applyBorder="1" applyAlignment="1">
      <alignment horizontal="left" vertical="center"/>
      <protection/>
    </xf>
    <xf numFmtId="0" fontId="0" fillId="0" borderId="10" xfId="57" applyFont="1" applyFill="1" applyBorder="1" applyAlignment="1">
      <alignment horizontal="left" vertical="center"/>
      <protection/>
    </xf>
    <xf numFmtId="0" fontId="0" fillId="0" borderId="12" xfId="0" applyNumberFormat="1" applyFont="1" applyFill="1" applyBorder="1" applyAlignment="1">
      <alignment horizontal="left" vertical="center"/>
    </xf>
    <xf numFmtId="176" fontId="0" fillId="0" borderId="10" xfId="0" applyNumberFormat="1" applyFont="1" applyFill="1" applyBorder="1" applyAlignment="1">
      <alignment horizontal="left" vertical="center"/>
    </xf>
    <xf numFmtId="0" fontId="0" fillId="0" borderId="17"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0" fillId="0" borderId="0" xfId="57" applyFont="1" applyFill="1" applyBorder="1" applyAlignment="1">
      <alignment horizontal="center" vertical="center"/>
      <protection/>
    </xf>
    <xf numFmtId="0" fontId="35" fillId="0" borderId="0" xfId="56" applyNumberFormat="1" applyFont="1" applyFill="1" applyAlignment="1" applyProtection="1">
      <alignment horizontal="center" vertical="center"/>
      <protection/>
    </xf>
    <xf numFmtId="0" fontId="0" fillId="0" borderId="0" xfId="56" applyFont="1" applyFill="1" applyBorder="1" applyAlignment="1">
      <alignment horizontal="left" wrapText="1"/>
      <protection/>
    </xf>
    <xf numFmtId="0" fontId="0" fillId="0" borderId="0" xfId="56" applyFont="1" applyFill="1" applyBorder="1" applyAlignment="1">
      <alignment horizont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5年度部门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5年度部门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showZeros="0" zoomScaleSheetLayoutView="100" zoomScalePageLayoutView="0" workbookViewId="0" topLeftCell="A1">
      <selection activeCell="D25" sqref="D25"/>
    </sheetView>
  </sheetViews>
  <sheetFormatPr defaultColWidth="9.00390625" defaultRowHeight="14.25"/>
  <cols>
    <col min="1" max="1" width="50.625" style="11" customWidth="1"/>
    <col min="2" max="2" width="4.00390625" style="11" customWidth="1"/>
    <col min="3" max="3" width="15.625" style="127" customWidth="1"/>
    <col min="4" max="4" width="50.625" style="11" customWidth="1"/>
    <col min="5" max="5" width="5.25390625" style="11" customWidth="1"/>
    <col min="6" max="6" width="15.625" style="127" customWidth="1"/>
    <col min="7" max="7" width="11.125" style="12" bestFit="1" customWidth="1"/>
    <col min="8" max="8" width="9.00390625" style="12" bestFit="1" customWidth="1"/>
    <col min="9" max="9" width="9.00390625" style="11" bestFit="1" customWidth="1"/>
    <col min="10" max="16384" width="9.00390625" style="11" customWidth="1"/>
  </cols>
  <sheetData>
    <row r="1" spans="1:8" s="22" customFormat="1" ht="21.75">
      <c r="A1" s="23"/>
      <c r="C1" s="129"/>
      <c r="F1" s="129"/>
      <c r="G1" s="24"/>
      <c r="H1" s="24"/>
    </row>
    <row r="2" spans="1:8" s="20" customFormat="1" ht="25.5">
      <c r="A2" s="168" t="s">
        <v>0</v>
      </c>
      <c r="B2" s="168"/>
      <c r="C2" s="168"/>
      <c r="D2" s="168"/>
      <c r="E2" s="168"/>
      <c r="F2" s="168"/>
      <c r="G2" s="21"/>
      <c r="H2" s="21"/>
    </row>
    <row r="3" ht="9.75" customHeight="1">
      <c r="F3" s="116"/>
    </row>
    <row r="4" spans="1:6" ht="15" customHeight="1">
      <c r="A4" s="57" t="s">
        <v>1</v>
      </c>
      <c r="F4" s="115" t="s">
        <v>2</v>
      </c>
    </row>
    <row r="5" spans="1:8" s="13" customFormat="1" ht="21.75" customHeight="1">
      <c r="A5" s="169" t="s">
        <v>3</v>
      </c>
      <c r="B5" s="170"/>
      <c r="C5" s="170"/>
      <c r="D5" s="171" t="s">
        <v>4</v>
      </c>
      <c r="E5" s="170"/>
      <c r="F5" s="172"/>
      <c r="G5" s="14"/>
      <c r="H5" s="14"/>
    </row>
    <row r="6" spans="1:8" s="13" customFormat="1" ht="21.75" customHeight="1">
      <c r="A6" s="152" t="s">
        <v>5</v>
      </c>
      <c r="B6" s="153" t="s">
        <v>6</v>
      </c>
      <c r="C6" s="16" t="s">
        <v>7</v>
      </c>
      <c r="D6" s="153" t="s">
        <v>5</v>
      </c>
      <c r="E6" s="153" t="s">
        <v>6</v>
      </c>
      <c r="F6" s="17" t="s">
        <v>7</v>
      </c>
      <c r="G6" s="14"/>
      <c r="H6" s="14"/>
    </row>
    <row r="7" spans="1:8" s="13" customFormat="1" ht="21.75" customHeight="1">
      <c r="A7" s="152" t="s">
        <v>8</v>
      </c>
      <c r="B7" s="16"/>
      <c r="C7" s="153" t="s">
        <v>9</v>
      </c>
      <c r="D7" s="153" t="s">
        <v>8</v>
      </c>
      <c r="E7" s="16"/>
      <c r="F7" s="154" t="s">
        <v>10</v>
      </c>
      <c r="G7" s="14"/>
      <c r="H7" s="14"/>
    </row>
    <row r="8" spans="1:8" s="13" customFormat="1" ht="21.75" customHeight="1">
      <c r="A8" s="155" t="s">
        <v>11</v>
      </c>
      <c r="B8" s="153" t="s">
        <v>9</v>
      </c>
      <c r="C8" s="16">
        <v>2856.092936</v>
      </c>
      <c r="D8" s="156" t="s">
        <v>12</v>
      </c>
      <c r="E8" s="153" t="s">
        <v>13</v>
      </c>
      <c r="F8" s="17"/>
      <c r="G8" s="14"/>
      <c r="H8" s="14"/>
    </row>
    <row r="9" spans="1:8" s="13" customFormat="1" ht="21.75" customHeight="1">
      <c r="A9" s="61" t="s">
        <v>14</v>
      </c>
      <c r="B9" s="153" t="s">
        <v>10</v>
      </c>
      <c r="C9" s="16">
        <v>0</v>
      </c>
      <c r="D9" s="156" t="s">
        <v>15</v>
      </c>
      <c r="E9" s="153" t="s">
        <v>16</v>
      </c>
      <c r="F9" s="17">
        <v>462.91532</v>
      </c>
      <c r="G9" s="14"/>
      <c r="H9" s="14"/>
    </row>
    <row r="10" spans="1:8" s="13" customFormat="1" ht="21.75" customHeight="1">
      <c r="A10" s="61" t="s">
        <v>17</v>
      </c>
      <c r="B10" s="153" t="s">
        <v>18</v>
      </c>
      <c r="C10" s="16">
        <v>0</v>
      </c>
      <c r="D10" s="156" t="s">
        <v>19</v>
      </c>
      <c r="E10" s="153" t="s">
        <v>20</v>
      </c>
      <c r="F10" s="17">
        <v>0</v>
      </c>
      <c r="G10" s="14"/>
      <c r="H10" s="14"/>
    </row>
    <row r="11" spans="1:8" s="13" customFormat="1" ht="21.75" customHeight="1">
      <c r="A11" s="61" t="s">
        <v>21</v>
      </c>
      <c r="B11" s="153" t="s">
        <v>22</v>
      </c>
      <c r="C11" s="16">
        <v>0</v>
      </c>
      <c r="D11" s="85" t="s">
        <v>23</v>
      </c>
      <c r="E11" s="153" t="s">
        <v>24</v>
      </c>
      <c r="F11" s="17">
        <v>1</v>
      </c>
      <c r="G11" s="14"/>
      <c r="H11" s="14"/>
    </row>
    <row r="12" spans="1:13" s="13" customFormat="1" ht="21.75" customHeight="1">
      <c r="A12" s="61" t="s">
        <v>25</v>
      </c>
      <c r="B12" s="153" t="s">
        <v>26</v>
      </c>
      <c r="C12" s="16">
        <v>0</v>
      </c>
      <c r="D12" s="156" t="s">
        <v>27</v>
      </c>
      <c r="E12" s="153" t="s">
        <v>28</v>
      </c>
      <c r="F12" s="17">
        <v>1998.795518</v>
      </c>
      <c r="G12" s="14"/>
      <c r="H12" s="14"/>
      <c r="M12" s="55"/>
    </row>
    <row r="13" spans="1:8" s="13" customFormat="1" ht="21.75" customHeight="1">
      <c r="A13" s="61" t="s">
        <v>29</v>
      </c>
      <c r="B13" s="153" t="s">
        <v>30</v>
      </c>
      <c r="C13" s="16">
        <v>0</v>
      </c>
      <c r="D13" s="156" t="s">
        <v>31</v>
      </c>
      <c r="E13" s="153" t="s">
        <v>32</v>
      </c>
      <c r="F13" s="17">
        <v>83.703</v>
      </c>
      <c r="G13" s="14"/>
      <c r="H13" s="14"/>
    </row>
    <row r="14" spans="1:8" s="13" customFormat="1" ht="21.75" customHeight="1">
      <c r="A14" s="61"/>
      <c r="B14" s="153" t="s">
        <v>33</v>
      </c>
      <c r="C14" s="16">
        <v>0</v>
      </c>
      <c r="D14" s="156" t="s">
        <v>34</v>
      </c>
      <c r="E14" s="153" t="s">
        <v>35</v>
      </c>
      <c r="F14" s="17">
        <v>155.055633</v>
      </c>
      <c r="G14" s="14"/>
      <c r="H14" s="14"/>
    </row>
    <row r="15" spans="1:8" s="13" customFormat="1" ht="21.75" customHeight="1">
      <c r="A15" s="61"/>
      <c r="B15" s="153" t="s">
        <v>36</v>
      </c>
      <c r="C15" s="16">
        <v>0</v>
      </c>
      <c r="D15" s="6" t="s">
        <v>37</v>
      </c>
      <c r="E15" s="153" t="s">
        <v>38</v>
      </c>
      <c r="F15" s="17">
        <v>0</v>
      </c>
      <c r="G15" s="14"/>
      <c r="H15" s="14"/>
    </row>
    <row r="16" spans="1:8" s="13" customFormat="1" ht="21.75" customHeight="1">
      <c r="A16" s="157" t="s">
        <v>39</v>
      </c>
      <c r="B16" s="153" t="s">
        <v>40</v>
      </c>
      <c r="C16" s="16">
        <v>2856.092936</v>
      </c>
      <c r="D16" s="158" t="s">
        <v>41</v>
      </c>
      <c r="E16" s="153" t="s">
        <v>42</v>
      </c>
      <c r="F16" s="17">
        <v>2701.469471</v>
      </c>
      <c r="G16" s="14"/>
      <c r="H16" s="14"/>
    </row>
    <row r="17" spans="1:8" s="13" customFormat="1" ht="21.75" customHeight="1">
      <c r="A17" s="61" t="s">
        <v>43</v>
      </c>
      <c r="B17" s="153" t="s">
        <v>44</v>
      </c>
      <c r="C17" s="16">
        <v>0</v>
      </c>
      <c r="D17" s="6" t="s">
        <v>45</v>
      </c>
      <c r="E17" s="153" t="s">
        <v>46</v>
      </c>
      <c r="F17" s="17">
        <v>0</v>
      </c>
      <c r="G17" s="14"/>
      <c r="H17" s="14"/>
    </row>
    <row r="18" spans="1:8" s="13" customFormat="1" ht="21.75" customHeight="1">
      <c r="A18" s="61" t="s">
        <v>47</v>
      </c>
      <c r="B18" s="153" t="s">
        <v>48</v>
      </c>
      <c r="C18" s="16">
        <v>328.955225</v>
      </c>
      <c r="D18" s="6" t="s">
        <v>49</v>
      </c>
      <c r="E18" s="153" t="s">
        <v>50</v>
      </c>
      <c r="F18" s="17">
        <v>483.57869</v>
      </c>
      <c r="G18" s="14"/>
      <c r="H18" s="14"/>
    </row>
    <row r="19" spans="1:8" s="13" customFormat="1" ht="21.75" customHeight="1">
      <c r="A19" s="61"/>
      <c r="B19" s="153" t="s">
        <v>51</v>
      </c>
      <c r="C19" s="16">
        <v>0</v>
      </c>
      <c r="D19" s="6"/>
      <c r="E19" s="153" t="s">
        <v>52</v>
      </c>
      <c r="F19" s="17">
        <v>0</v>
      </c>
      <c r="G19" s="14"/>
      <c r="H19" s="14"/>
    </row>
    <row r="20" spans="1:7" ht="21.75" customHeight="1">
      <c r="A20" s="159" t="s">
        <v>53</v>
      </c>
      <c r="B20" s="160" t="s">
        <v>54</v>
      </c>
      <c r="C20" s="60">
        <v>3185.048161</v>
      </c>
      <c r="D20" s="161" t="s">
        <v>53</v>
      </c>
      <c r="E20" s="160" t="s">
        <v>55</v>
      </c>
      <c r="F20" s="151">
        <v>3185.048161</v>
      </c>
      <c r="G20" s="14"/>
    </row>
    <row r="21" spans="1:6" ht="29.25" customHeight="1">
      <c r="A21" s="173" t="s">
        <v>56</v>
      </c>
      <c r="B21" s="174"/>
      <c r="C21" s="175"/>
      <c r="D21" s="174"/>
      <c r="E21" s="174"/>
      <c r="F21" s="175"/>
    </row>
  </sheetData>
  <sheetProtection/>
  <mergeCells count="4">
    <mergeCell ref="A2:F2"/>
    <mergeCell ref="A5:C5"/>
    <mergeCell ref="D5:F5"/>
    <mergeCell ref="A21:F21"/>
  </mergeCells>
  <printOptions horizontalCentered="1"/>
  <pageMargins left="0.3541666666666667" right="0.3541666666666667" top="0.9840277777777777" bottom="0.7868055555555555" header="0.5111111111111111" footer="0.19652777777777777"/>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J17"/>
  <sheetViews>
    <sheetView showZeros="0" zoomScaleSheetLayoutView="160" zoomScalePageLayoutView="0" workbookViewId="0" topLeftCell="A1">
      <selection activeCell="C21" sqref="C21"/>
    </sheetView>
  </sheetViews>
  <sheetFormatPr defaultColWidth="9.00390625" defaultRowHeight="14.25"/>
  <cols>
    <col min="1" max="1" width="12.125" style="25" customWidth="1"/>
    <col min="2" max="2" width="31.50390625" style="25" bestFit="1" customWidth="1"/>
    <col min="3" max="3" width="16.625" style="136" customWidth="1"/>
    <col min="4" max="4" width="15.375" style="136" bestFit="1" customWidth="1"/>
    <col min="5" max="5" width="12.625" style="25" bestFit="1" customWidth="1"/>
    <col min="6" max="7" width="8.625" style="25" bestFit="1" customWidth="1"/>
    <col min="8" max="8" width="12.625" style="25" bestFit="1" customWidth="1"/>
    <col min="9" max="9" width="9.50390625" style="25" bestFit="1" customWidth="1"/>
    <col min="10" max="255" width="9.00390625" style="25" bestFit="1" customWidth="1"/>
  </cols>
  <sheetData>
    <row r="1" spans="1:9" s="33" customFormat="1" ht="25.5">
      <c r="A1" s="180" t="s">
        <v>57</v>
      </c>
      <c r="B1" s="180"/>
      <c r="C1" s="180"/>
      <c r="D1" s="180"/>
      <c r="E1" s="180"/>
      <c r="F1" s="180"/>
      <c r="G1" s="180"/>
      <c r="H1" s="180"/>
      <c r="I1" s="180"/>
    </row>
    <row r="2" spans="3:9" s="25" customFormat="1" ht="15">
      <c r="C2" s="136"/>
      <c r="D2" s="136"/>
      <c r="I2" s="19"/>
    </row>
    <row r="3" spans="1:9" s="25" customFormat="1" ht="15">
      <c r="A3" s="18" t="s">
        <v>1</v>
      </c>
      <c r="C3" s="136"/>
      <c r="D3" s="136"/>
      <c r="E3" s="32"/>
      <c r="I3" s="19" t="s">
        <v>2</v>
      </c>
    </row>
    <row r="4" spans="1:10" s="30" customFormat="1" ht="22.5" customHeight="1">
      <c r="A4" s="181" t="s">
        <v>5</v>
      </c>
      <c r="B4" s="182"/>
      <c r="C4" s="176" t="s">
        <v>39</v>
      </c>
      <c r="D4" s="176" t="s">
        <v>58</v>
      </c>
      <c r="E4" s="176" t="s">
        <v>59</v>
      </c>
      <c r="F4" s="176" t="s">
        <v>60</v>
      </c>
      <c r="G4" s="176" t="s">
        <v>61</v>
      </c>
      <c r="H4" s="176" t="s">
        <v>62</v>
      </c>
      <c r="I4" s="178" t="s">
        <v>63</v>
      </c>
      <c r="J4" s="31"/>
    </row>
    <row r="5" spans="1:10" s="30" customFormat="1" ht="22.5" customHeight="1">
      <c r="A5" s="186" t="s">
        <v>64</v>
      </c>
      <c r="B5" s="188" t="s">
        <v>65</v>
      </c>
      <c r="C5" s="177"/>
      <c r="D5" s="177"/>
      <c r="E5" s="177"/>
      <c r="F5" s="177"/>
      <c r="G5" s="177"/>
      <c r="H5" s="177"/>
      <c r="I5" s="179"/>
      <c r="J5" s="31"/>
    </row>
    <row r="6" spans="1:10" s="30" customFormat="1" ht="42" customHeight="1">
      <c r="A6" s="187"/>
      <c r="B6" s="189"/>
      <c r="C6" s="177"/>
      <c r="D6" s="177"/>
      <c r="E6" s="177"/>
      <c r="F6" s="177"/>
      <c r="G6" s="177"/>
      <c r="H6" s="177"/>
      <c r="I6" s="179"/>
      <c r="J6" s="31"/>
    </row>
    <row r="7" spans="1:10" s="25" customFormat="1" ht="22.5" customHeight="1">
      <c r="A7" s="162" t="s">
        <v>66</v>
      </c>
      <c r="B7" s="29"/>
      <c r="C7" s="163" t="s">
        <v>9</v>
      </c>
      <c r="D7" s="164" t="s">
        <v>10</v>
      </c>
      <c r="E7" s="164" t="s">
        <v>18</v>
      </c>
      <c r="F7" s="164" t="s">
        <v>22</v>
      </c>
      <c r="G7" s="164" t="s">
        <v>26</v>
      </c>
      <c r="H7" s="164" t="s">
        <v>30</v>
      </c>
      <c r="I7" s="86" t="s">
        <v>33</v>
      </c>
      <c r="J7" s="27"/>
    </row>
    <row r="8" spans="1:10" s="25" customFormat="1" ht="22.5" customHeight="1">
      <c r="A8" s="165" t="s">
        <v>53</v>
      </c>
      <c r="B8" s="150"/>
      <c r="C8" s="125">
        <v>2856.092936</v>
      </c>
      <c r="D8" s="125">
        <v>2856.092936</v>
      </c>
      <c r="E8" s="1"/>
      <c r="F8" s="1"/>
      <c r="G8" s="1"/>
      <c r="H8" s="1"/>
      <c r="I8" s="2"/>
      <c r="J8" s="27"/>
    </row>
    <row r="9" spans="1:10" s="25" customFormat="1" ht="22.5" customHeight="1">
      <c r="A9" s="56">
        <v>201</v>
      </c>
      <c r="B9" s="88" t="s">
        <v>67</v>
      </c>
      <c r="C9" s="123">
        <v>0.5</v>
      </c>
      <c r="D9" s="123">
        <v>0.5</v>
      </c>
      <c r="E9" s="1"/>
      <c r="F9" s="1"/>
      <c r="G9" s="1"/>
      <c r="H9" s="1"/>
      <c r="I9" s="2"/>
      <c r="J9" s="27"/>
    </row>
    <row r="10" spans="1:10" s="25" customFormat="1" ht="22.5" customHeight="1">
      <c r="A10" s="56">
        <v>208</v>
      </c>
      <c r="B10" s="28" t="s">
        <v>68</v>
      </c>
      <c r="C10" s="29">
        <v>462.099838</v>
      </c>
      <c r="D10" s="29">
        <v>462.099838</v>
      </c>
      <c r="E10" s="1"/>
      <c r="F10" s="1"/>
      <c r="G10" s="1"/>
      <c r="H10" s="1"/>
      <c r="I10" s="2"/>
      <c r="J10" s="27"/>
    </row>
    <row r="11" spans="1:10" s="25" customFormat="1" ht="22.5" customHeight="1">
      <c r="A11" s="148">
        <v>212</v>
      </c>
      <c r="B11" s="28" t="s">
        <v>69</v>
      </c>
      <c r="C11" s="29">
        <v>1</v>
      </c>
      <c r="D11" s="29">
        <v>1</v>
      </c>
      <c r="E11" s="1"/>
      <c r="F11" s="1"/>
      <c r="G11" s="1"/>
      <c r="H11" s="1"/>
      <c r="I11" s="2"/>
      <c r="J11" s="27"/>
    </row>
    <row r="12" spans="1:10" s="25" customFormat="1" ht="22.5" customHeight="1">
      <c r="A12" s="56">
        <v>213</v>
      </c>
      <c r="B12" s="28" t="s">
        <v>70</v>
      </c>
      <c r="C12" s="29">
        <v>2281.350138</v>
      </c>
      <c r="D12" s="29">
        <v>2281.350138</v>
      </c>
      <c r="E12" s="1"/>
      <c r="F12" s="1"/>
      <c r="G12" s="1"/>
      <c r="H12" s="1"/>
      <c r="I12" s="2"/>
      <c r="J12" s="27"/>
    </row>
    <row r="13" spans="1:9" s="25" customFormat="1" ht="22.5" customHeight="1">
      <c r="A13" s="56">
        <v>221</v>
      </c>
      <c r="B13" s="28" t="s">
        <v>71</v>
      </c>
      <c r="C13" s="29">
        <v>83.703</v>
      </c>
      <c r="D13" s="29">
        <v>83.703</v>
      </c>
      <c r="E13" s="1"/>
      <c r="F13" s="1"/>
      <c r="G13" s="1"/>
      <c r="H13" s="1"/>
      <c r="I13" s="2"/>
    </row>
    <row r="14" spans="1:9" s="25" customFormat="1" ht="22.5" customHeight="1">
      <c r="A14" s="149">
        <v>229</v>
      </c>
      <c r="B14" s="144" t="s">
        <v>72</v>
      </c>
      <c r="C14" s="143">
        <v>27.43996</v>
      </c>
      <c r="D14" s="143">
        <v>27.43996</v>
      </c>
      <c r="E14" s="141"/>
      <c r="F14" s="141"/>
      <c r="G14" s="141"/>
      <c r="H14" s="141"/>
      <c r="I14" s="140"/>
    </row>
    <row r="15" spans="1:9" s="25" customFormat="1" ht="30.75" customHeight="1">
      <c r="A15" s="183" t="s">
        <v>73</v>
      </c>
      <c r="B15" s="184"/>
      <c r="C15" s="185"/>
      <c r="D15" s="185"/>
      <c r="E15" s="184"/>
      <c r="F15" s="184"/>
      <c r="G15" s="184"/>
      <c r="H15" s="184"/>
      <c r="I15" s="184"/>
    </row>
    <row r="16" spans="1:4" s="25" customFormat="1" ht="15">
      <c r="A16" s="26"/>
      <c r="C16" s="136"/>
      <c r="D16" s="136"/>
    </row>
    <row r="17" spans="1:4" s="25" customFormat="1" ht="15">
      <c r="A17" s="26"/>
      <c r="C17" s="136"/>
      <c r="D17" s="136"/>
    </row>
  </sheetData>
  <sheetProtection/>
  <mergeCells count="12">
    <mergeCell ref="F4:F6"/>
    <mergeCell ref="G4:G6"/>
    <mergeCell ref="H4:H6"/>
    <mergeCell ref="I4:I6"/>
    <mergeCell ref="A1:I1"/>
    <mergeCell ref="A4:B4"/>
    <mergeCell ref="A15:I15"/>
    <mergeCell ref="A5:A6"/>
    <mergeCell ref="B5:B6"/>
    <mergeCell ref="C4:C6"/>
    <mergeCell ref="D4:D6"/>
    <mergeCell ref="E4:E6"/>
  </mergeCells>
  <printOptions horizontalCentered="1"/>
  <pageMargins left="0.3541666666666667" right="0.3541666666666667" top="1.1805555555555556" bottom="0.7868055555555555" header="0.5111111111111111"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8"/>
  <sheetViews>
    <sheetView showZeros="0" zoomScalePageLayoutView="0" workbookViewId="0" topLeftCell="A7">
      <selection activeCell="K25" sqref="K25"/>
    </sheetView>
  </sheetViews>
  <sheetFormatPr defaultColWidth="9.00390625" defaultRowHeight="14.25"/>
  <cols>
    <col min="1" max="1" width="5.625" style="25" customWidth="1"/>
    <col min="2" max="2" width="4.50390625" style="25" customWidth="1"/>
    <col min="3" max="3" width="29.625" style="25" customWidth="1"/>
    <col min="4" max="4" width="13.875" style="136" customWidth="1"/>
    <col min="5" max="5" width="11.25390625" style="136" customWidth="1"/>
    <col min="6" max="6" width="11.00390625" style="136" customWidth="1"/>
    <col min="7" max="7" width="12.875" style="25" customWidth="1"/>
    <col min="8" max="8" width="11.00390625" style="25" customWidth="1"/>
    <col min="9" max="9" width="11.25390625" style="25" customWidth="1"/>
    <col min="10" max="10" width="12.625" style="25" customWidth="1"/>
    <col min="11" max="255" width="9.00390625" style="25" bestFit="1" customWidth="1"/>
  </cols>
  <sheetData>
    <row r="1" spans="1:9" s="33" customFormat="1" ht="25.5">
      <c r="A1" s="180" t="s">
        <v>74</v>
      </c>
      <c r="B1" s="180"/>
      <c r="C1" s="180"/>
      <c r="D1" s="180"/>
      <c r="E1" s="180"/>
      <c r="F1" s="180"/>
      <c r="G1" s="180"/>
      <c r="H1" s="180"/>
      <c r="I1" s="180"/>
    </row>
    <row r="2" spans="4:9" s="25" customFormat="1" ht="15">
      <c r="D2" s="136"/>
      <c r="E2" s="136"/>
      <c r="F2" s="136"/>
      <c r="I2" s="19"/>
    </row>
    <row r="3" spans="1:9" s="62" customFormat="1" ht="15">
      <c r="A3" s="57" t="s">
        <v>1</v>
      </c>
      <c r="D3" s="138"/>
      <c r="E3" s="138"/>
      <c r="F3" s="63"/>
      <c r="I3" s="58" t="s">
        <v>2</v>
      </c>
    </row>
    <row r="4" spans="1:9" s="30" customFormat="1" ht="22.5" customHeight="1">
      <c r="A4" s="181" t="s">
        <v>5</v>
      </c>
      <c r="B4" s="182"/>
      <c r="C4" s="182"/>
      <c r="D4" s="176" t="s">
        <v>41</v>
      </c>
      <c r="E4" s="176" t="s">
        <v>75</v>
      </c>
      <c r="F4" s="205" t="s">
        <v>76</v>
      </c>
      <c r="G4" s="190" t="s">
        <v>77</v>
      </c>
      <c r="H4" s="190" t="s">
        <v>78</v>
      </c>
      <c r="I4" s="192" t="s">
        <v>79</v>
      </c>
    </row>
    <row r="5" spans="1:9" s="30" customFormat="1" ht="15">
      <c r="A5" s="186" t="s">
        <v>64</v>
      </c>
      <c r="B5" s="177"/>
      <c r="C5" s="188" t="s">
        <v>65</v>
      </c>
      <c r="D5" s="177"/>
      <c r="E5" s="177"/>
      <c r="F5" s="191"/>
      <c r="G5" s="191"/>
      <c r="H5" s="191"/>
      <c r="I5" s="193"/>
    </row>
    <row r="6" spans="1:9" s="30" customFormat="1" ht="15">
      <c r="A6" s="187"/>
      <c r="B6" s="177"/>
      <c r="C6" s="177"/>
      <c r="D6" s="177"/>
      <c r="E6" s="177"/>
      <c r="F6" s="191"/>
      <c r="G6" s="191"/>
      <c r="H6" s="191"/>
      <c r="I6" s="193"/>
    </row>
    <row r="7" spans="1:9" s="36" customFormat="1" ht="22.5" customHeight="1">
      <c r="A7" s="201" t="s">
        <v>66</v>
      </c>
      <c r="B7" s="202"/>
      <c r="C7" s="202"/>
      <c r="D7" s="166" t="s">
        <v>9</v>
      </c>
      <c r="E7" s="166" t="s">
        <v>10</v>
      </c>
      <c r="F7" s="166" t="s">
        <v>18</v>
      </c>
      <c r="G7" s="37" t="s">
        <v>22</v>
      </c>
      <c r="H7" s="37" t="s">
        <v>26</v>
      </c>
      <c r="I7" s="38" t="s">
        <v>30</v>
      </c>
    </row>
    <row r="8" spans="1:9" s="25" customFormat="1" ht="22.5" customHeight="1">
      <c r="A8" s="203" t="s">
        <v>53</v>
      </c>
      <c r="B8" s="204"/>
      <c r="C8" s="204"/>
      <c r="D8" s="125">
        <f>D9+D16+D19+D38+D41</f>
        <v>2701.469471</v>
      </c>
      <c r="E8" s="125">
        <f>E9+E16+E19+E38+E41</f>
        <v>2242.882426</v>
      </c>
      <c r="F8" s="125">
        <f>F9+F16+F19+F38+F41</f>
        <v>458.587045</v>
      </c>
      <c r="G8" s="1"/>
      <c r="H8" s="1"/>
      <c r="I8" s="2"/>
    </row>
    <row r="9" spans="1:10" s="25" customFormat="1" ht="22.5" customHeight="1">
      <c r="A9" s="194">
        <v>208</v>
      </c>
      <c r="B9" s="195"/>
      <c r="C9" s="28" t="s">
        <v>68</v>
      </c>
      <c r="D9" s="29">
        <v>462.91532</v>
      </c>
      <c r="E9" s="29">
        <v>462.91532</v>
      </c>
      <c r="F9" s="29"/>
      <c r="G9" s="1"/>
      <c r="H9" s="1"/>
      <c r="I9" s="2"/>
      <c r="J9" s="27"/>
    </row>
    <row r="10" spans="1:10" s="25" customFormat="1" ht="22.5" customHeight="1">
      <c r="A10" s="194">
        <v>20805</v>
      </c>
      <c r="B10" s="195"/>
      <c r="C10" s="28" t="s">
        <v>80</v>
      </c>
      <c r="D10" s="29">
        <v>434.38072</v>
      </c>
      <c r="E10" s="29">
        <v>434.38072</v>
      </c>
      <c r="F10" s="29">
        <v>0</v>
      </c>
      <c r="G10" s="1"/>
      <c r="H10" s="1"/>
      <c r="I10" s="2"/>
      <c r="J10" s="27"/>
    </row>
    <row r="11" spans="1:10" s="25" customFormat="1" ht="22.5" customHeight="1">
      <c r="A11" s="194">
        <v>2080501</v>
      </c>
      <c r="B11" s="195"/>
      <c r="C11" s="28" t="s">
        <v>81</v>
      </c>
      <c r="D11" s="29">
        <v>421.98682</v>
      </c>
      <c r="E11" s="29">
        <v>421.98682</v>
      </c>
      <c r="F11" s="29"/>
      <c r="G11" s="1"/>
      <c r="H11" s="1"/>
      <c r="I11" s="2"/>
      <c r="J11" s="27"/>
    </row>
    <row r="12" spans="1:10" s="25" customFormat="1" ht="22.5" customHeight="1">
      <c r="A12" s="194">
        <v>2080502</v>
      </c>
      <c r="B12" s="195"/>
      <c r="C12" s="28" t="s">
        <v>82</v>
      </c>
      <c r="D12" s="29">
        <v>1.3731</v>
      </c>
      <c r="E12" s="29">
        <v>1.3731</v>
      </c>
      <c r="F12" s="29"/>
      <c r="G12" s="1"/>
      <c r="H12" s="1"/>
      <c r="I12" s="2"/>
      <c r="J12" s="27"/>
    </row>
    <row r="13" spans="1:10" s="25" customFormat="1" ht="22.5" customHeight="1">
      <c r="A13" s="194">
        <v>2080599</v>
      </c>
      <c r="B13" s="195"/>
      <c r="C13" s="28" t="s">
        <v>83</v>
      </c>
      <c r="D13" s="29">
        <v>11.0208</v>
      </c>
      <c r="E13" s="29">
        <v>11.0208</v>
      </c>
      <c r="F13" s="29"/>
      <c r="G13" s="1"/>
      <c r="H13" s="1"/>
      <c r="I13" s="2"/>
      <c r="J13" s="27"/>
    </row>
    <row r="14" spans="1:10" s="25" customFormat="1" ht="22.5" customHeight="1">
      <c r="A14" s="200">
        <v>20808</v>
      </c>
      <c r="B14" s="195"/>
      <c r="C14" s="28" t="s">
        <v>84</v>
      </c>
      <c r="D14" s="29">
        <v>28.5346</v>
      </c>
      <c r="E14" s="29">
        <v>28.5346</v>
      </c>
      <c r="F14" s="29"/>
      <c r="G14" s="1"/>
      <c r="H14" s="1"/>
      <c r="I14" s="2"/>
      <c r="J14" s="27"/>
    </row>
    <row r="15" spans="1:10" s="25" customFormat="1" ht="22.5" customHeight="1">
      <c r="A15" s="200">
        <v>2080801</v>
      </c>
      <c r="B15" s="195"/>
      <c r="C15" s="28" t="s">
        <v>85</v>
      </c>
      <c r="D15" s="29">
        <v>28.5346</v>
      </c>
      <c r="E15" s="29">
        <v>28.5346</v>
      </c>
      <c r="F15" s="29"/>
      <c r="G15" s="1"/>
      <c r="H15" s="1"/>
      <c r="I15" s="2"/>
      <c r="J15" s="27"/>
    </row>
    <row r="16" spans="1:10" s="25" customFormat="1" ht="22.5" customHeight="1">
      <c r="A16" s="200">
        <v>212</v>
      </c>
      <c r="B16" s="195"/>
      <c r="C16" s="28" t="s">
        <v>69</v>
      </c>
      <c r="D16" s="29">
        <v>1</v>
      </c>
      <c r="E16" s="29">
        <v>1</v>
      </c>
      <c r="F16" s="29"/>
      <c r="G16" s="1"/>
      <c r="H16" s="1"/>
      <c r="I16" s="2"/>
      <c r="J16" s="27"/>
    </row>
    <row r="17" spans="1:10" s="25" customFormat="1" ht="22.5" customHeight="1">
      <c r="A17" s="194">
        <v>21201</v>
      </c>
      <c r="B17" s="195"/>
      <c r="C17" s="28" t="s">
        <v>86</v>
      </c>
      <c r="D17" s="29">
        <v>1</v>
      </c>
      <c r="E17" s="29">
        <v>1</v>
      </c>
      <c r="F17" s="29"/>
      <c r="G17" s="1"/>
      <c r="H17" s="1"/>
      <c r="I17" s="2"/>
      <c r="J17" s="27"/>
    </row>
    <row r="18" spans="1:10" s="25" customFormat="1" ht="22.5" customHeight="1">
      <c r="A18" s="194">
        <v>2120199</v>
      </c>
      <c r="B18" s="195"/>
      <c r="C18" s="28" t="s">
        <v>87</v>
      </c>
      <c r="D18" s="29">
        <v>1</v>
      </c>
      <c r="E18" s="29">
        <v>1</v>
      </c>
      <c r="F18" s="29"/>
      <c r="G18" s="1"/>
      <c r="H18" s="1"/>
      <c r="I18" s="2"/>
      <c r="J18" s="27"/>
    </row>
    <row r="19" spans="1:10" s="25" customFormat="1" ht="22.5" customHeight="1">
      <c r="A19" s="194">
        <v>213</v>
      </c>
      <c r="B19" s="195"/>
      <c r="C19" s="28" t="s">
        <v>70</v>
      </c>
      <c r="D19" s="29">
        <v>1998.795518</v>
      </c>
      <c r="E19" s="29">
        <v>1668.264106</v>
      </c>
      <c r="F19" s="29">
        <v>330.531412</v>
      </c>
      <c r="G19" s="1"/>
      <c r="H19" s="1"/>
      <c r="I19" s="2"/>
      <c r="J19" s="27"/>
    </row>
    <row r="20" spans="1:10" s="25" customFormat="1" ht="22.5" customHeight="1">
      <c r="A20" s="194">
        <v>21301</v>
      </c>
      <c r="B20" s="195"/>
      <c r="C20" s="28" t="s">
        <v>88</v>
      </c>
      <c r="D20" s="29">
        <v>3.2996</v>
      </c>
      <c r="E20" s="29">
        <v>0</v>
      </c>
      <c r="F20" s="29">
        <v>3.2996</v>
      </c>
      <c r="G20" s="1"/>
      <c r="H20" s="1"/>
      <c r="I20" s="2"/>
      <c r="J20" s="27"/>
    </row>
    <row r="21" spans="1:10" s="25" customFormat="1" ht="22.5" customHeight="1">
      <c r="A21" s="194">
        <v>2130126</v>
      </c>
      <c r="B21" s="195"/>
      <c r="C21" s="28" t="s">
        <v>89</v>
      </c>
      <c r="D21" s="29">
        <v>3.2996</v>
      </c>
      <c r="E21" s="29">
        <v>0</v>
      </c>
      <c r="F21" s="29">
        <v>3.2996</v>
      </c>
      <c r="G21" s="1"/>
      <c r="H21" s="1"/>
      <c r="I21" s="2"/>
      <c r="J21" s="27"/>
    </row>
    <row r="22" spans="1:10" s="25" customFormat="1" ht="22.5" customHeight="1">
      <c r="A22" s="194">
        <v>21303</v>
      </c>
      <c r="B22" s="195"/>
      <c r="C22" s="28" t="s">
        <v>90</v>
      </c>
      <c r="D22" s="29">
        <v>1995.495918</v>
      </c>
      <c r="E22" s="29">
        <v>1668.264106</v>
      </c>
      <c r="F22" s="29">
        <v>327.231812</v>
      </c>
      <c r="G22" s="1"/>
      <c r="H22" s="1"/>
      <c r="I22" s="2"/>
      <c r="J22" s="27"/>
    </row>
    <row r="23" spans="1:10" s="25" customFormat="1" ht="22.5" customHeight="1">
      <c r="A23" s="194">
        <v>2130301</v>
      </c>
      <c r="B23" s="195"/>
      <c r="C23" s="28" t="s">
        <v>91</v>
      </c>
      <c r="D23" s="29">
        <v>1068.56802</v>
      </c>
      <c r="E23" s="29">
        <v>1068.56802</v>
      </c>
      <c r="F23" s="29">
        <v>0</v>
      </c>
      <c r="G23" s="1"/>
      <c r="H23" s="1"/>
      <c r="I23" s="2"/>
      <c r="J23" s="27"/>
    </row>
    <row r="24" spans="1:10" s="25" customFormat="1" ht="22.5" customHeight="1">
      <c r="A24" s="194">
        <v>2130302</v>
      </c>
      <c r="B24" s="195"/>
      <c r="C24" s="28" t="s">
        <v>92</v>
      </c>
      <c r="D24" s="29">
        <v>72.19</v>
      </c>
      <c r="E24" s="29">
        <v>50</v>
      </c>
      <c r="F24" s="29">
        <v>22.19</v>
      </c>
      <c r="G24" s="1"/>
      <c r="H24" s="1"/>
      <c r="I24" s="2"/>
      <c r="J24" s="27"/>
    </row>
    <row r="25" spans="1:10" s="25" customFormat="1" ht="22.5" customHeight="1">
      <c r="A25" s="194">
        <v>2130303</v>
      </c>
      <c r="B25" s="195"/>
      <c r="C25" s="28" t="s">
        <v>93</v>
      </c>
      <c r="D25" s="29">
        <v>35</v>
      </c>
      <c r="E25" s="29">
        <v>35</v>
      </c>
      <c r="F25" s="29">
        <v>0</v>
      </c>
      <c r="G25" s="1"/>
      <c r="H25" s="1"/>
      <c r="I25" s="2"/>
      <c r="J25" s="27"/>
    </row>
    <row r="26" spans="1:10" s="25" customFormat="1" ht="22.5" customHeight="1">
      <c r="A26" s="194">
        <v>2130304</v>
      </c>
      <c r="B26" s="195"/>
      <c r="C26" s="28" t="s">
        <v>94</v>
      </c>
      <c r="D26" s="29">
        <v>40</v>
      </c>
      <c r="E26" s="29">
        <v>40</v>
      </c>
      <c r="F26" s="29">
        <v>0</v>
      </c>
      <c r="G26" s="1"/>
      <c r="H26" s="1"/>
      <c r="I26" s="2"/>
      <c r="J26" s="27"/>
    </row>
    <row r="27" spans="1:10" s="25" customFormat="1" ht="22.5" customHeight="1">
      <c r="A27" s="194">
        <v>2130308</v>
      </c>
      <c r="B27" s="195"/>
      <c r="C27" s="28" t="s">
        <v>95</v>
      </c>
      <c r="D27" s="29">
        <v>0.746</v>
      </c>
      <c r="E27" s="29">
        <v>0</v>
      </c>
      <c r="F27" s="29">
        <v>0.746</v>
      </c>
      <c r="G27" s="1"/>
      <c r="H27" s="1"/>
      <c r="I27" s="2"/>
      <c r="J27" s="27"/>
    </row>
    <row r="28" spans="1:10" s="25" customFormat="1" ht="22.5" customHeight="1">
      <c r="A28" s="194">
        <v>2130309</v>
      </c>
      <c r="B28" s="195"/>
      <c r="C28" s="28" t="s">
        <v>96</v>
      </c>
      <c r="D28" s="29">
        <v>28.05</v>
      </c>
      <c r="E28" s="29">
        <v>28.05</v>
      </c>
      <c r="F28" s="29">
        <v>0</v>
      </c>
      <c r="G28" s="1"/>
      <c r="H28" s="1"/>
      <c r="I28" s="2"/>
      <c r="J28" s="27"/>
    </row>
    <row r="29" spans="1:10" s="25" customFormat="1" ht="22.5" customHeight="1">
      <c r="A29" s="194">
        <v>2130310</v>
      </c>
      <c r="B29" s="195"/>
      <c r="C29" s="28" t="s">
        <v>97</v>
      </c>
      <c r="D29" s="29">
        <v>18.129</v>
      </c>
      <c r="E29" s="29">
        <v>18.129</v>
      </c>
      <c r="F29" s="29">
        <v>0</v>
      </c>
      <c r="G29" s="1"/>
      <c r="H29" s="1"/>
      <c r="I29" s="2"/>
      <c r="J29" s="27"/>
    </row>
    <row r="30" spans="1:10" s="25" customFormat="1" ht="22.5" customHeight="1">
      <c r="A30" s="194">
        <v>2130311</v>
      </c>
      <c r="B30" s="195"/>
      <c r="C30" s="28" t="s">
        <v>98</v>
      </c>
      <c r="D30" s="29">
        <v>29</v>
      </c>
      <c r="E30" s="29">
        <v>20.96</v>
      </c>
      <c r="F30" s="29">
        <v>8.04</v>
      </c>
      <c r="G30" s="1"/>
      <c r="H30" s="1"/>
      <c r="I30" s="2"/>
      <c r="J30" s="27"/>
    </row>
    <row r="31" spans="1:10" s="25" customFormat="1" ht="22.5" customHeight="1">
      <c r="A31" s="194">
        <v>2130314</v>
      </c>
      <c r="B31" s="195"/>
      <c r="C31" s="28" t="s">
        <v>99</v>
      </c>
      <c r="D31" s="29">
        <v>159.8155</v>
      </c>
      <c r="E31" s="29">
        <v>113.15</v>
      </c>
      <c r="F31" s="29">
        <v>46.6655</v>
      </c>
      <c r="G31" s="1"/>
      <c r="H31" s="1"/>
      <c r="I31" s="2"/>
      <c r="J31" s="27"/>
    </row>
    <row r="32" spans="1:10" s="25" customFormat="1" ht="22.5" customHeight="1">
      <c r="A32" s="194">
        <v>2130316</v>
      </c>
      <c r="B32" s="195"/>
      <c r="C32" s="28" t="s">
        <v>100</v>
      </c>
      <c r="D32" s="29">
        <v>4.902645</v>
      </c>
      <c r="E32" s="29">
        <v>0</v>
      </c>
      <c r="F32" s="29">
        <v>4.902645</v>
      </c>
      <c r="G32" s="1"/>
      <c r="H32" s="1"/>
      <c r="I32" s="2"/>
      <c r="J32" s="27"/>
    </row>
    <row r="33" spans="1:10" s="25" customFormat="1" ht="22.5" customHeight="1">
      <c r="A33" s="194">
        <v>2130322</v>
      </c>
      <c r="B33" s="195"/>
      <c r="C33" s="28" t="s">
        <v>101</v>
      </c>
      <c r="D33" s="29">
        <v>20</v>
      </c>
      <c r="E33" s="29">
        <v>20</v>
      </c>
      <c r="F33" s="29">
        <v>0</v>
      </c>
      <c r="G33" s="1"/>
      <c r="H33" s="1"/>
      <c r="I33" s="2"/>
      <c r="J33" s="27"/>
    </row>
    <row r="34" spans="1:10" s="25" customFormat="1" ht="22.5" customHeight="1">
      <c r="A34" s="194">
        <v>2130331</v>
      </c>
      <c r="B34" s="195"/>
      <c r="C34" s="28" t="s">
        <v>102</v>
      </c>
      <c r="D34" s="29">
        <v>241.9074</v>
      </c>
      <c r="E34" s="29">
        <v>73.1704</v>
      </c>
      <c r="F34" s="29">
        <v>168.737</v>
      </c>
      <c r="G34" s="1"/>
      <c r="H34" s="1"/>
      <c r="I34" s="2"/>
      <c r="J34" s="27"/>
    </row>
    <row r="35" spans="1:10" s="25" customFormat="1" ht="22.5" customHeight="1">
      <c r="A35" s="194">
        <v>2130332</v>
      </c>
      <c r="B35" s="195"/>
      <c r="C35" s="84" t="s">
        <v>103</v>
      </c>
      <c r="D35" s="29">
        <v>42.4192</v>
      </c>
      <c r="E35" s="29">
        <v>0</v>
      </c>
      <c r="F35" s="29">
        <v>42.4192</v>
      </c>
      <c r="G35" s="1"/>
      <c r="H35" s="1"/>
      <c r="I35" s="2"/>
      <c r="J35" s="27"/>
    </row>
    <row r="36" spans="1:10" s="25" customFormat="1" ht="22.5" customHeight="1">
      <c r="A36" s="198">
        <v>2130335</v>
      </c>
      <c r="B36" s="199"/>
      <c r="C36" s="89" t="s">
        <v>104</v>
      </c>
      <c r="D36" s="87">
        <v>32.850646</v>
      </c>
      <c r="E36" s="87">
        <v>32.850646</v>
      </c>
      <c r="F36" s="87">
        <v>0</v>
      </c>
      <c r="G36" s="1"/>
      <c r="H36" s="91"/>
      <c r="I36" s="90"/>
      <c r="J36" s="27"/>
    </row>
    <row r="37" spans="1:9" s="25" customFormat="1" ht="22.5" customHeight="1">
      <c r="A37" s="194">
        <v>2130399</v>
      </c>
      <c r="B37" s="195"/>
      <c r="C37" s="28" t="s">
        <v>105</v>
      </c>
      <c r="D37" s="29">
        <v>201.917507</v>
      </c>
      <c r="E37" s="29">
        <v>168.38604</v>
      </c>
      <c r="F37" s="137">
        <v>33.531467</v>
      </c>
      <c r="G37" s="1"/>
      <c r="H37" s="1"/>
      <c r="I37" s="2"/>
    </row>
    <row r="38" spans="1:9" s="25" customFormat="1" ht="22.5" customHeight="1">
      <c r="A38" s="194">
        <v>221</v>
      </c>
      <c r="B38" s="195"/>
      <c r="C38" s="28" t="s">
        <v>71</v>
      </c>
      <c r="D38" s="29">
        <v>83.703</v>
      </c>
      <c r="E38" s="29">
        <v>83.703</v>
      </c>
      <c r="F38" s="137">
        <v>0</v>
      </c>
      <c r="G38" s="1"/>
      <c r="H38" s="1"/>
      <c r="I38" s="2"/>
    </row>
    <row r="39" spans="1:9" s="25" customFormat="1" ht="22.5" customHeight="1">
      <c r="A39" s="194">
        <v>22102</v>
      </c>
      <c r="B39" s="195"/>
      <c r="C39" s="28" t="s">
        <v>106</v>
      </c>
      <c r="D39" s="29">
        <v>83.703</v>
      </c>
      <c r="E39" s="29">
        <v>83.703</v>
      </c>
      <c r="F39" s="137">
        <v>0</v>
      </c>
      <c r="G39" s="1"/>
      <c r="H39" s="1"/>
      <c r="I39" s="2"/>
    </row>
    <row r="40" spans="1:9" s="25" customFormat="1" ht="22.5" customHeight="1">
      <c r="A40" s="194">
        <v>2210201</v>
      </c>
      <c r="B40" s="195"/>
      <c r="C40" s="28" t="s">
        <v>107</v>
      </c>
      <c r="D40" s="29">
        <v>83.703</v>
      </c>
      <c r="E40" s="29">
        <v>83.703</v>
      </c>
      <c r="F40" s="137">
        <v>0</v>
      </c>
      <c r="G40" s="1"/>
      <c r="H40" s="1"/>
      <c r="I40" s="2"/>
    </row>
    <row r="41" spans="1:9" s="25" customFormat="1" ht="22.5" customHeight="1">
      <c r="A41" s="194">
        <v>229</v>
      </c>
      <c r="B41" s="195"/>
      <c r="C41" s="28" t="s">
        <v>72</v>
      </c>
      <c r="D41" s="29">
        <v>155.055633</v>
      </c>
      <c r="E41" s="29">
        <v>27</v>
      </c>
      <c r="F41" s="137">
        <v>128.055633</v>
      </c>
      <c r="G41" s="1"/>
      <c r="H41" s="1"/>
      <c r="I41" s="2"/>
    </row>
    <row r="42" spans="1:9" s="25" customFormat="1" ht="37.5" customHeight="1">
      <c r="A42" s="194">
        <v>22904</v>
      </c>
      <c r="B42" s="195"/>
      <c r="C42" s="84" t="s">
        <v>108</v>
      </c>
      <c r="D42" s="29">
        <v>128.055633</v>
      </c>
      <c r="E42" s="29">
        <v>0</v>
      </c>
      <c r="F42" s="137">
        <v>128.055633</v>
      </c>
      <c r="G42" s="1"/>
      <c r="H42" s="1"/>
      <c r="I42" s="2"/>
    </row>
    <row r="43" spans="1:9" s="25" customFormat="1" ht="33.75" customHeight="1">
      <c r="A43" s="194">
        <v>2290400</v>
      </c>
      <c r="B43" s="195"/>
      <c r="C43" s="84" t="s">
        <v>108</v>
      </c>
      <c r="D43" s="29">
        <v>128.055633</v>
      </c>
      <c r="E43" s="29">
        <v>0</v>
      </c>
      <c r="F43" s="137">
        <v>128.055633</v>
      </c>
      <c r="G43" s="1"/>
      <c r="H43" s="1"/>
      <c r="I43" s="2"/>
    </row>
    <row r="44" spans="1:9" s="25" customFormat="1" ht="22.5" customHeight="1">
      <c r="A44" s="194">
        <v>22999</v>
      </c>
      <c r="B44" s="195"/>
      <c r="C44" s="28" t="s">
        <v>72</v>
      </c>
      <c r="D44" s="29">
        <v>27</v>
      </c>
      <c r="E44" s="29">
        <v>27</v>
      </c>
      <c r="F44" s="137">
        <v>0</v>
      </c>
      <c r="G44" s="1"/>
      <c r="H44" s="1"/>
      <c r="I44" s="2"/>
    </row>
    <row r="45" spans="1:9" s="25" customFormat="1" ht="22.5" customHeight="1">
      <c r="A45" s="196">
        <v>2299901</v>
      </c>
      <c r="B45" s="197"/>
      <c r="C45" s="144" t="s">
        <v>109</v>
      </c>
      <c r="D45" s="143">
        <v>27</v>
      </c>
      <c r="E45" s="143">
        <v>27</v>
      </c>
      <c r="F45" s="142">
        <v>0</v>
      </c>
      <c r="G45" s="141"/>
      <c r="H45" s="141"/>
      <c r="I45" s="140"/>
    </row>
    <row r="46" spans="1:6" s="25" customFormat="1" ht="15">
      <c r="A46" s="35"/>
      <c r="D46" s="136"/>
      <c r="E46" s="136"/>
      <c r="F46" s="136"/>
    </row>
    <row r="47" spans="1:6" s="25" customFormat="1" ht="15">
      <c r="A47" s="34"/>
      <c r="D47" s="136"/>
      <c r="E47" s="136"/>
      <c r="F47" s="136"/>
    </row>
    <row r="48" spans="1:6" s="25" customFormat="1" ht="15">
      <c r="A48" s="34"/>
      <c r="D48" s="136"/>
      <c r="E48" s="136"/>
      <c r="F48" s="136"/>
    </row>
  </sheetData>
  <sheetProtection/>
  <mergeCells count="49">
    <mergeCell ref="A1:I1"/>
    <mergeCell ref="A4:C4"/>
    <mergeCell ref="A7:C7"/>
    <mergeCell ref="A8:C8"/>
    <mergeCell ref="A9:B9"/>
    <mergeCell ref="A10:B10"/>
    <mergeCell ref="D4:D6"/>
    <mergeCell ref="E4:E6"/>
    <mergeCell ref="F4:F6"/>
    <mergeCell ref="G4:G6"/>
    <mergeCell ref="A11:B11"/>
    <mergeCell ref="A12:B12"/>
    <mergeCell ref="A13:B13"/>
    <mergeCell ref="A14:B14"/>
    <mergeCell ref="A15:B15"/>
    <mergeCell ref="A16:B16"/>
    <mergeCell ref="A17:B17"/>
    <mergeCell ref="A18:B18"/>
    <mergeCell ref="A19:B19"/>
    <mergeCell ref="A20:B20"/>
    <mergeCell ref="A21:B21"/>
    <mergeCell ref="A22:B22"/>
    <mergeCell ref="A34:B34"/>
    <mergeCell ref="A23:B23"/>
    <mergeCell ref="A24:B24"/>
    <mergeCell ref="A25:B25"/>
    <mergeCell ref="A26:B26"/>
    <mergeCell ref="A27:B27"/>
    <mergeCell ref="A28:B28"/>
    <mergeCell ref="A44:B44"/>
    <mergeCell ref="A45:B45"/>
    <mergeCell ref="C5:C6"/>
    <mergeCell ref="A35:B35"/>
    <mergeCell ref="A36:B36"/>
    <mergeCell ref="A37:B37"/>
    <mergeCell ref="A38:B38"/>
    <mergeCell ref="A39:B39"/>
    <mergeCell ref="A40:B40"/>
    <mergeCell ref="A29:B29"/>
    <mergeCell ref="H4:H6"/>
    <mergeCell ref="I4:I6"/>
    <mergeCell ref="A5:B6"/>
    <mergeCell ref="A41:B41"/>
    <mergeCell ref="A42:B42"/>
    <mergeCell ref="A43:B43"/>
    <mergeCell ref="A30:B30"/>
    <mergeCell ref="A31:B31"/>
    <mergeCell ref="A32:B32"/>
    <mergeCell ref="A33:B33"/>
  </mergeCells>
  <printOptions horizontalCentered="1"/>
  <pageMargins left="0.19652777777777777" right="0.19652777777777777" top="0.39375" bottom="0.39375" header="0.5111111111111111" footer="0.19652777777777777"/>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dimension ref="A1:J22"/>
  <sheetViews>
    <sheetView showZeros="0" zoomScaleSheetLayoutView="100" zoomScalePageLayoutView="0" workbookViewId="0" topLeftCell="A2">
      <selection activeCell="A25" sqref="A25"/>
    </sheetView>
  </sheetViews>
  <sheetFormatPr defaultColWidth="9.00390625" defaultRowHeight="14.25"/>
  <cols>
    <col min="1" max="1" width="36.375" style="11" customWidth="1"/>
    <col min="2" max="2" width="4.00390625" style="11" customWidth="1"/>
    <col min="3" max="3" width="15.625" style="127" customWidth="1"/>
    <col min="4" max="4" width="35.75390625" style="11" customWidth="1"/>
    <col min="5" max="5" width="3.50390625" style="11" customWidth="1"/>
    <col min="6" max="6" width="15.625" style="133" customWidth="1"/>
    <col min="7" max="7" width="15.375" style="127" bestFit="1" customWidth="1"/>
    <col min="8" max="8" width="15.625" style="127" customWidth="1"/>
    <col min="9" max="9" width="10.125" style="12" bestFit="1" customWidth="1"/>
    <col min="10" max="10" width="9.00390625" style="12" bestFit="1" customWidth="1"/>
    <col min="11" max="255" width="9.00390625" style="11" bestFit="1" customWidth="1"/>
  </cols>
  <sheetData>
    <row r="1" spans="1:10" s="22" customFormat="1" ht="21.75">
      <c r="A1" s="23"/>
      <c r="C1" s="129"/>
      <c r="F1" s="135"/>
      <c r="G1" s="129"/>
      <c r="H1" s="129"/>
      <c r="I1" s="24"/>
      <c r="J1" s="24"/>
    </row>
    <row r="2" spans="1:10" s="20" customFormat="1" ht="25.5">
      <c r="A2" s="168" t="s">
        <v>110</v>
      </c>
      <c r="B2" s="168"/>
      <c r="C2" s="168"/>
      <c r="D2" s="168"/>
      <c r="E2" s="168"/>
      <c r="F2" s="206"/>
      <c r="G2" s="168"/>
      <c r="H2" s="168"/>
      <c r="I2" s="21"/>
      <c r="J2" s="21"/>
    </row>
    <row r="3" ht="9.75" customHeight="1">
      <c r="H3" s="116"/>
    </row>
    <row r="4" spans="1:8" ht="15" customHeight="1">
      <c r="A4" s="57" t="s">
        <v>1</v>
      </c>
      <c r="B4" s="66"/>
      <c r="C4" s="128"/>
      <c r="D4" s="66"/>
      <c r="E4" s="66"/>
      <c r="F4" s="134"/>
      <c r="G4" s="128"/>
      <c r="H4" s="115" t="s">
        <v>2</v>
      </c>
    </row>
    <row r="5" spans="1:10" s="13" customFormat="1" ht="19.5" customHeight="1">
      <c r="A5" s="169" t="s">
        <v>3</v>
      </c>
      <c r="B5" s="170"/>
      <c r="C5" s="170"/>
      <c r="D5" s="171" t="s">
        <v>4</v>
      </c>
      <c r="E5" s="170"/>
      <c r="F5" s="170"/>
      <c r="G5" s="170"/>
      <c r="H5" s="172"/>
      <c r="I5" s="14"/>
      <c r="J5" s="14"/>
    </row>
    <row r="6" spans="1:10" s="13" customFormat="1" ht="31.5" customHeight="1">
      <c r="A6" s="152" t="s">
        <v>5</v>
      </c>
      <c r="B6" s="16"/>
      <c r="C6" s="16" t="s">
        <v>111</v>
      </c>
      <c r="D6" s="153" t="s">
        <v>5</v>
      </c>
      <c r="E6" s="16"/>
      <c r="F6" s="16" t="s">
        <v>53</v>
      </c>
      <c r="G6" s="41" t="s">
        <v>112</v>
      </c>
      <c r="H6" s="42" t="s">
        <v>113</v>
      </c>
      <c r="I6" s="14"/>
      <c r="J6" s="14"/>
    </row>
    <row r="7" spans="1:10" s="13" customFormat="1" ht="19.5" customHeight="1">
      <c r="A7" s="152" t="s">
        <v>8</v>
      </c>
      <c r="B7" s="16"/>
      <c r="C7" s="153" t="s">
        <v>9</v>
      </c>
      <c r="D7" s="153" t="s">
        <v>8</v>
      </c>
      <c r="E7" s="16"/>
      <c r="F7" s="39">
        <v>2</v>
      </c>
      <c r="G7" s="39">
        <v>3</v>
      </c>
      <c r="H7" s="40">
        <v>4</v>
      </c>
      <c r="I7" s="14"/>
      <c r="J7" s="14"/>
    </row>
    <row r="8" spans="1:10" s="13" customFormat="1" ht="19.5" customHeight="1">
      <c r="A8" s="155" t="s">
        <v>114</v>
      </c>
      <c r="B8" s="153" t="s">
        <v>9</v>
      </c>
      <c r="C8" s="16">
        <v>2856.092936</v>
      </c>
      <c r="D8" s="156" t="s">
        <v>12</v>
      </c>
      <c r="E8" s="65">
        <v>15</v>
      </c>
      <c r="F8" s="16"/>
      <c r="G8" s="16"/>
      <c r="H8" s="17"/>
      <c r="I8" s="14"/>
      <c r="J8" s="14"/>
    </row>
    <row r="9" spans="1:10" s="13" customFormat="1" ht="19.5" customHeight="1">
      <c r="A9" s="61" t="s">
        <v>115</v>
      </c>
      <c r="B9" s="153" t="s">
        <v>10</v>
      </c>
      <c r="C9" s="16">
        <v>0</v>
      </c>
      <c r="D9" s="156" t="s">
        <v>15</v>
      </c>
      <c r="E9" s="65">
        <v>16</v>
      </c>
      <c r="F9" s="16">
        <f>G9+H9</f>
        <v>462.91532</v>
      </c>
      <c r="G9" s="16">
        <v>462.91532</v>
      </c>
      <c r="H9" s="17"/>
      <c r="I9" s="14"/>
      <c r="J9" s="14"/>
    </row>
    <row r="10" spans="1:10" s="13" customFormat="1" ht="19.5" customHeight="1">
      <c r="A10" s="61"/>
      <c r="B10" s="153" t="s">
        <v>18</v>
      </c>
      <c r="C10" s="16">
        <v>0</v>
      </c>
      <c r="D10" s="6" t="s">
        <v>23</v>
      </c>
      <c r="E10" s="65">
        <v>17</v>
      </c>
      <c r="F10" s="16">
        <f aca="true" t="shared" si="0" ref="F10:F20">G10+H10</f>
        <v>1</v>
      </c>
      <c r="G10" s="16">
        <v>1</v>
      </c>
      <c r="H10" s="17"/>
      <c r="I10" s="14"/>
      <c r="J10" s="14"/>
    </row>
    <row r="11" spans="1:10" s="13" customFormat="1" ht="19.5" customHeight="1">
      <c r="A11" s="61"/>
      <c r="B11" s="153" t="s">
        <v>22</v>
      </c>
      <c r="C11" s="16">
        <v>0</v>
      </c>
      <c r="D11" s="156" t="s">
        <v>27</v>
      </c>
      <c r="E11" s="65">
        <v>18</v>
      </c>
      <c r="F11" s="16">
        <f t="shared" si="0"/>
        <v>1998.795518</v>
      </c>
      <c r="G11" s="16">
        <v>1998.795518</v>
      </c>
      <c r="H11" s="17"/>
      <c r="I11" s="14"/>
      <c r="J11" s="14"/>
    </row>
    <row r="12" spans="1:10" s="13" customFormat="1" ht="19.5" customHeight="1">
      <c r="A12" s="61"/>
      <c r="B12" s="153" t="s">
        <v>26</v>
      </c>
      <c r="C12" s="16">
        <v>0</v>
      </c>
      <c r="D12" s="156" t="s">
        <v>31</v>
      </c>
      <c r="E12" s="65">
        <v>19</v>
      </c>
      <c r="F12" s="16">
        <f t="shared" si="0"/>
        <v>83.703</v>
      </c>
      <c r="G12" s="16">
        <v>83.703</v>
      </c>
      <c r="H12" s="17"/>
      <c r="I12" s="14"/>
      <c r="J12" s="14"/>
    </row>
    <row r="13" spans="1:10" s="13" customFormat="1" ht="19.5" customHeight="1">
      <c r="A13" s="61"/>
      <c r="B13" s="153" t="s">
        <v>30</v>
      </c>
      <c r="C13" s="16">
        <v>0</v>
      </c>
      <c r="D13" s="156" t="s">
        <v>34</v>
      </c>
      <c r="E13" s="65">
        <v>20</v>
      </c>
      <c r="F13" s="16">
        <f t="shared" si="0"/>
        <v>155.055633</v>
      </c>
      <c r="G13" s="16">
        <v>27</v>
      </c>
      <c r="H13" s="17">
        <v>128.055633</v>
      </c>
      <c r="I13" s="14"/>
      <c r="J13" s="14"/>
    </row>
    <row r="14" spans="1:10" s="13" customFormat="1" ht="19.5" customHeight="1">
      <c r="A14" s="61"/>
      <c r="B14" s="153" t="s">
        <v>33</v>
      </c>
      <c r="C14" s="16">
        <v>0</v>
      </c>
      <c r="D14" s="6" t="s">
        <v>37</v>
      </c>
      <c r="E14" s="65">
        <v>21</v>
      </c>
      <c r="F14" s="16">
        <f t="shared" si="0"/>
        <v>0</v>
      </c>
      <c r="G14" s="16">
        <v>0</v>
      </c>
      <c r="H14" s="17">
        <v>0</v>
      </c>
      <c r="I14" s="14"/>
      <c r="J14" s="14"/>
    </row>
    <row r="15" spans="1:10" s="13" customFormat="1" ht="19.5" customHeight="1">
      <c r="A15" s="61"/>
      <c r="B15" s="153" t="s">
        <v>36</v>
      </c>
      <c r="C15" s="16">
        <v>0</v>
      </c>
      <c r="D15" s="6"/>
      <c r="E15" s="65">
        <v>22</v>
      </c>
      <c r="F15" s="16">
        <f t="shared" si="0"/>
        <v>0</v>
      </c>
      <c r="G15" s="132">
        <v>0</v>
      </c>
      <c r="H15" s="92">
        <v>0</v>
      </c>
      <c r="I15" s="14"/>
      <c r="J15" s="14"/>
    </row>
    <row r="16" spans="1:10" s="13" customFormat="1" ht="19.5" customHeight="1">
      <c r="A16" s="157" t="s">
        <v>39</v>
      </c>
      <c r="B16" s="153" t="s">
        <v>40</v>
      </c>
      <c r="C16" s="16">
        <v>2856.092936</v>
      </c>
      <c r="D16" s="158" t="s">
        <v>41</v>
      </c>
      <c r="E16" s="65">
        <v>23</v>
      </c>
      <c r="F16" s="16">
        <f t="shared" si="0"/>
        <v>2701.469471</v>
      </c>
      <c r="G16" s="145">
        <v>2573.413838</v>
      </c>
      <c r="H16" s="17">
        <v>128.055633</v>
      </c>
      <c r="I16" s="14"/>
      <c r="J16" s="14"/>
    </row>
    <row r="17" spans="1:10" s="13" customFormat="1" ht="19.5" customHeight="1">
      <c r="A17" s="15" t="s">
        <v>116</v>
      </c>
      <c r="B17" s="153" t="s">
        <v>44</v>
      </c>
      <c r="C17" s="16">
        <v>223.51</v>
      </c>
      <c r="D17" s="16" t="s">
        <v>117</v>
      </c>
      <c r="E17" s="65">
        <v>24</v>
      </c>
      <c r="F17" s="16">
        <f t="shared" si="0"/>
        <v>378.12589</v>
      </c>
      <c r="G17" s="131">
        <v>378.12589</v>
      </c>
      <c r="H17" s="130">
        <v>0</v>
      </c>
      <c r="I17" s="14"/>
      <c r="J17" s="14"/>
    </row>
    <row r="18" spans="1:10" s="13" customFormat="1" ht="19.5" customHeight="1">
      <c r="A18" s="15" t="s">
        <v>118</v>
      </c>
      <c r="B18" s="153" t="s">
        <v>48</v>
      </c>
      <c r="C18" s="16">
        <v>95.446792</v>
      </c>
      <c r="D18" s="6"/>
      <c r="E18" s="65">
        <v>25</v>
      </c>
      <c r="F18" s="16">
        <f t="shared" si="0"/>
        <v>0</v>
      </c>
      <c r="G18" s="16">
        <v>0</v>
      </c>
      <c r="H18" s="17">
        <v>0</v>
      </c>
      <c r="I18" s="14"/>
      <c r="J18" s="14"/>
    </row>
    <row r="19" spans="1:10" s="13" customFormat="1" ht="19.5" customHeight="1">
      <c r="A19" s="15" t="s">
        <v>119</v>
      </c>
      <c r="B19" s="153" t="s">
        <v>51</v>
      </c>
      <c r="C19" s="16">
        <v>128.055633</v>
      </c>
      <c r="D19" s="6"/>
      <c r="E19" s="65">
        <v>26</v>
      </c>
      <c r="F19" s="16">
        <f t="shared" si="0"/>
        <v>0</v>
      </c>
      <c r="G19" s="16">
        <v>0</v>
      </c>
      <c r="H19" s="17">
        <v>0</v>
      </c>
      <c r="I19" s="14"/>
      <c r="J19" s="14"/>
    </row>
    <row r="20" spans="1:10" s="13" customFormat="1" ht="19.5" customHeight="1">
      <c r="A20" s="15"/>
      <c r="B20" s="153" t="s">
        <v>54</v>
      </c>
      <c r="C20" s="16">
        <v>0</v>
      </c>
      <c r="D20" s="6"/>
      <c r="E20" s="65">
        <v>27</v>
      </c>
      <c r="F20" s="16">
        <f t="shared" si="0"/>
        <v>0</v>
      </c>
      <c r="G20" s="16">
        <v>0</v>
      </c>
      <c r="H20" s="17">
        <v>0</v>
      </c>
      <c r="I20" s="14"/>
      <c r="J20" s="14"/>
    </row>
    <row r="21" spans="1:9" ht="19.5" customHeight="1">
      <c r="A21" s="159" t="s">
        <v>53</v>
      </c>
      <c r="B21" s="160" t="s">
        <v>13</v>
      </c>
      <c r="C21" s="60">
        <v>3079.595361</v>
      </c>
      <c r="D21" s="161" t="s">
        <v>53</v>
      </c>
      <c r="E21" s="64">
        <v>28</v>
      </c>
      <c r="F21" s="60">
        <f>SUM(F16:F17)</f>
        <v>3079.5953609999997</v>
      </c>
      <c r="G21" s="59">
        <v>2951.539728</v>
      </c>
      <c r="H21" s="139">
        <v>128.055633</v>
      </c>
      <c r="I21" s="14"/>
    </row>
    <row r="22" spans="1:8" ht="29.25" customHeight="1">
      <c r="A22" s="173" t="s">
        <v>120</v>
      </c>
      <c r="B22" s="174"/>
      <c r="C22" s="175"/>
      <c r="D22" s="174"/>
      <c r="E22" s="174"/>
      <c r="F22" s="207"/>
      <c r="G22" s="175"/>
      <c r="H22" s="175"/>
    </row>
  </sheetData>
  <sheetProtection/>
  <mergeCells count="4">
    <mergeCell ref="A2:H2"/>
    <mergeCell ref="A5:C5"/>
    <mergeCell ref="D5:H5"/>
    <mergeCell ref="A22:H22"/>
  </mergeCells>
  <printOptions horizontalCentered="1"/>
  <pageMargins left="0.3541666666666667" right="0.3541666666666667" top="0.9840277777777777" bottom="0.7868055555555555" header="0.5111111111111111" footer="0.19652777777777777"/>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53"/>
  <sheetViews>
    <sheetView showZeros="0" zoomScalePageLayoutView="0" workbookViewId="0" topLeftCell="A2">
      <selection activeCell="I10" sqref="I10"/>
    </sheetView>
  </sheetViews>
  <sheetFormatPr defaultColWidth="9.00390625" defaultRowHeight="14.25"/>
  <cols>
    <col min="1" max="1" width="6.375" style="100" customWidth="1"/>
    <col min="2" max="2" width="7.625" style="100" customWidth="1"/>
    <col min="3" max="3" width="34.125" style="100" customWidth="1"/>
    <col min="4" max="4" width="19.50390625" style="100" customWidth="1"/>
    <col min="5" max="5" width="16.375" style="100" customWidth="1"/>
    <col min="6" max="6" width="18.125" style="100" customWidth="1"/>
    <col min="7" max="253" width="9.00390625" style="43" bestFit="1" customWidth="1"/>
  </cols>
  <sheetData>
    <row r="1" spans="1:6" s="51" customFormat="1" ht="30" customHeight="1">
      <c r="A1" s="226" t="s">
        <v>121</v>
      </c>
      <c r="B1" s="226"/>
      <c r="C1" s="226"/>
      <c r="D1" s="226"/>
      <c r="E1" s="226"/>
      <c r="F1" s="226"/>
    </row>
    <row r="2" spans="1:6" s="49" customFormat="1" ht="10.5" customHeight="1">
      <c r="A2" s="147"/>
      <c r="B2" s="147"/>
      <c r="C2" s="50"/>
      <c r="D2" s="50"/>
      <c r="E2" s="50"/>
      <c r="F2" s="116"/>
    </row>
    <row r="3" spans="1:6" s="49" customFormat="1" ht="15" customHeight="1">
      <c r="A3" s="227" t="s">
        <v>1</v>
      </c>
      <c r="B3" s="227"/>
      <c r="C3" s="227"/>
      <c r="D3" s="104"/>
      <c r="E3" s="104"/>
      <c r="F3" s="115" t="s">
        <v>2</v>
      </c>
    </row>
    <row r="4" spans="1:6" s="47" customFormat="1" ht="20.25" customHeight="1">
      <c r="A4" s="228" t="s">
        <v>122</v>
      </c>
      <c r="B4" s="210"/>
      <c r="C4" s="210"/>
      <c r="D4" s="210" t="s">
        <v>41</v>
      </c>
      <c r="E4" s="210" t="s">
        <v>123</v>
      </c>
      <c r="F4" s="211" t="s">
        <v>76</v>
      </c>
    </row>
    <row r="5" spans="1:6" s="47" customFormat="1" ht="24.75" customHeight="1">
      <c r="A5" s="213" t="s">
        <v>64</v>
      </c>
      <c r="B5" s="209"/>
      <c r="C5" s="209" t="s">
        <v>65</v>
      </c>
      <c r="D5" s="209"/>
      <c r="E5" s="209"/>
      <c r="F5" s="212"/>
    </row>
    <row r="6" spans="1:6" s="47" customFormat="1" ht="18" customHeight="1">
      <c r="A6" s="213"/>
      <c r="B6" s="209"/>
      <c r="C6" s="209"/>
      <c r="D6" s="209"/>
      <c r="E6" s="209"/>
      <c r="F6" s="212"/>
    </row>
    <row r="7" spans="1:6" s="47" customFormat="1" ht="22.5" customHeight="1">
      <c r="A7" s="213"/>
      <c r="B7" s="209"/>
      <c r="C7" s="209"/>
      <c r="D7" s="209"/>
      <c r="E7" s="209"/>
      <c r="F7" s="212"/>
    </row>
    <row r="8" spans="1:6" s="47" customFormat="1" ht="22.5" customHeight="1">
      <c r="A8" s="213" t="s">
        <v>66</v>
      </c>
      <c r="B8" s="209"/>
      <c r="C8" s="209"/>
      <c r="D8" s="10">
        <v>1</v>
      </c>
      <c r="E8" s="10">
        <v>2</v>
      </c>
      <c r="F8" s="48">
        <v>3</v>
      </c>
    </row>
    <row r="9" spans="1:6" s="47" customFormat="1" ht="22.5" customHeight="1">
      <c r="A9" s="229" t="s">
        <v>53</v>
      </c>
      <c r="B9" s="230"/>
      <c r="C9" s="230"/>
      <c r="D9" s="125">
        <v>2573.413838</v>
      </c>
      <c r="E9" s="125">
        <v>2242.882426</v>
      </c>
      <c r="F9" s="122">
        <v>330.531412</v>
      </c>
    </row>
    <row r="10" spans="1:7" s="25" customFormat="1" ht="22.5" customHeight="1">
      <c r="A10" s="220">
        <v>201</v>
      </c>
      <c r="B10" s="221"/>
      <c r="C10" s="123" t="s">
        <v>67</v>
      </c>
      <c r="D10" s="125">
        <v>0</v>
      </c>
      <c r="E10" s="123">
        <v>0</v>
      </c>
      <c r="F10" s="120">
        <v>0</v>
      </c>
      <c r="G10" s="27"/>
    </row>
    <row r="11" spans="1:7" s="25" customFormat="1" ht="22.5" customHeight="1">
      <c r="A11" s="220">
        <v>20129</v>
      </c>
      <c r="B11" s="221"/>
      <c r="C11" s="123" t="s">
        <v>124</v>
      </c>
      <c r="D11" s="125">
        <v>0</v>
      </c>
      <c r="E11" s="123">
        <v>0</v>
      </c>
      <c r="F11" s="120">
        <v>0</v>
      </c>
      <c r="G11" s="27"/>
    </row>
    <row r="12" spans="1:7" s="25" customFormat="1" ht="22.5" customHeight="1">
      <c r="A12" s="220">
        <v>2012999</v>
      </c>
      <c r="B12" s="221"/>
      <c r="C12" s="123" t="s">
        <v>125</v>
      </c>
      <c r="D12" s="125">
        <v>0</v>
      </c>
      <c r="E12" s="123">
        <v>0</v>
      </c>
      <c r="F12" s="120">
        <v>0</v>
      </c>
      <c r="G12" s="27"/>
    </row>
    <row r="13" spans="1:7" s="25" customFormat="1" ht="22.5" customHeight="1">
      <c r="A13" s="220">
        <v>208</v>
      </c>
      <c r="B13" s="221"/>
      <c r="C13" s="123" t="s">
        <v>68</v>
      </c>
      <c r="D13" s="123">
        <v>462.91532</v>
      </c>
      <c r="E13" s="123">
        <v>462.91532</v>
      </c>
      <c r="F13" s="120">
        <v>0</v>
      </c>
      <c r="G13" s="27"/>
    </row>
    <row r="14" spans="1:7" s="25" customFormat="1" ht="22.5" customHeight="1">
      <c r="A14" s="220">
        <v>20805</v>
      </c>
      <c r="B14" s="221"/>
      <c r="C14" s="123" t="s">
        <v>80</v>
      </c>
      <c r="D14" s="123">
        <v>434.38072</v>
      </c>
      <c r="E14" s="123">
        <v>434.38072</v>
      </c>
      <c r="F14" s="120">
        <v>0</v>
      </c>
      <c r="G14" s="27"/>
    </row>
    <row r="15" spans="1:7" s="25" customFormat="1" ht="22.5" customHeight="1">
      <c r="A15" s="224">
        <v>2080501</v>
      </c>
      <c r="B15" s="225"/>
      <c r="C15" s="123" t="s">
        <v>81</v>
      </c>
      <c r="D15" s="123">
        <v>421.98682</v>
      </c>
      <c r="E15" s="123">
        <v>421.98682</v>
      </c>
      <c r="F15" s="120">
        <v>0</v>
      </c>
      <c r="G15" s="27"/>
    </row>
    <row r="16" spans="1:7" s="25" customFormat="1" ht="22.5" customHeight="1">
      <c r="A16" s="224">
        <v>2080502</v>
      </c>
      <c r="B16" s="225"/>
      <c r="C16" s="123" t="s">
        <v>82</v>
      </c>
      <c r="D16" s="123">
        <v>1.3731</v>
      </c>
      <c r="E16" s="123">
        <v>1.3731</v>
      </c>
      <c r="F16" s="120">
        <v>0</v>
      </c>
      <c r="G16" s="27"/>
    </row>
    <row r="17" spans="1:7" s="25" customFormat="1" ht="22.5" customHeight="1">
      <c r="A17" s="224">
        <v>2080599</v>
      </c>
      <c r="B17" s="225"/>
      <c r="C17" s="123" t="s">
        <v>83</v>
      </c>
      <c r="D17" s="123">
        <v>11.0208</v>
      </c>
      <c r="E17" s="123">
        <v>11.0208</v>
      </c>
      <c r="F17" s="120">
        <v>0</v>
      </c>
      <c r="G17" s="27"/>
    </row>
    <row r="18" spans="1:7" s="25" customFormat="1" ht="22.5" customHeight="1">
      <c r="A18" s="220">
        <v>20808</v>
      </c>
      <c r="B18" s="221"/>
      <c r="C18" s="123" t="s">
        <v>84</v>
      </c>
      <c r="D18" s="123">
        <v>28.5346</v>
      </c>
      <c r="E18" s="123">
        <v>28.5346</v>
      </c>
      <c r="F18" s="120">
        <v>0</v>
      </c>
      <c r="G18" s="27"/>
    </row>
    <row r="19" spans="1:7" s="25" customFormat="1" ht="22.5" customHeight="1">
      <c r="A19" s="220">
        <v>2080801</v>
      </c>
      <c r="B19" s="221"/>
      <c r="C19" s="123" t="s">
        <v>85</v>
      </c>
      <c r="D19" s="123">
        <v>28.5346</v>
      </c>
      <c r="E19" s="123">
        <v>28.5346</v>
      </c>
      <c r="F19" s="120">
        <v>0</v>
      </c>
      <c r="G19" s="27"/>
    </row>
    <row r="20" spans="1:7" s="25" customFormat="1" ht="22.5" customHeight="1">
      <c r="A20" s="220">
        <v>212</v>
      </c>
      <c r="B20" s="221"/>
      <c r="C20" s="123" t="s">
        <v>69</v>
      </c>
      <c r="D20" s="123">
        <v>1</v>
      </c>
      <c r="E20" s="123">
        <v>1</v>
      </c>
      <c r="F20" s="120">
        <v>0</v>
      </c>
      <c r="G20" s="27"/>
    </row>
    <row r="21" spans="1:7" s="25" customFormat="1" ht="22.5" customHeight="1">
      <c r="A21" s="220">
        <v>21201</v>
      </c>
      <c r="B21" s="221"/>
      <c r="C21" s="123" t="s">
        <v>86</v>
      </c>
      <c r="D21" s="123">
        <v>1</v>
      </c>
      <c r="E21" s="123">
        <v>1</v>
      </c>
      <c r="F21" s="120">
        <v>0</v>
      </c>
      <c r="G21" s="27"/>
    </row>
    <row r="22" spans="1:7" s="25" customFormat="1" ht="22.5" customHeight="1">
      <c r="A22" s="220">
        <v>2120199</v>
      </c>
      <c r="B22" s="221"/>
      <c r="C22" s="123" t="s">
        <v>87</v>
      </c>
      <c r="D22" s="123">
        <v>1</v>
      </c>
      <c r="E22" s="123">
        <v>1</v>
      </c>
      <c r="F22" s="120">
        <v>0</v>
      </c>
      <c r="G22" s="27"/>
    </row>
    <row r="23" spans="1:7" s="25" customFormat="1" ht="22.5" customHeight="1">
      <c r="A23" s="220">
        <v>213</v>
      </c>
      <c r="B23" s="221"/>
      <c r="C23" s="123" t="s">
        <v>70</v>
      </c>
      <c r="D23" s="123">
        <v>1998.795518</v>
      </c>
      <c r="E23" s="123">
        <v>1668.264106</v>
      </c>
      <c r="F23" s="120">
        <v>330.531412</v>
      </c>
      <c r="G23" s="27"/>
    </row>
    <row r="24" spans="1:7" s="25" customFormat="1" ht="22.5" customHeight="1">
      <c r="A24" s="220">
        <v>21301</v>
      </c>
      <c r="B24" s="221"/>
      <c r="C24" s="123" t="s">
        <v>88</v>
      </c>
      <c r="D24" s="123">
        <v>3.2996</v>
      </c>
      <c r="E24" s="123">
        <v>0</v>
      </c>
      <c r="F24" s="120">
        <v>3.2996</v>
      </c>
      <c r="G24" s="27"/>
    </row>
    <row r="25" spans="1:7" s="25" customFormat="1" ht="22.5" customHeight="1">
      <c r="A25" s="220">
        <v>2130126</v>
      </c>
      <c r="B25" s="221"/>
      <c r="C25" s="123" t="s">
        <v>89</v>
      </c>
      <c r="D25" s="123">
        <v>3.2996</v>
      </c>
      <c r="E25" s="123">
        <v>0</v>
      </c>
      <c r="F25" s="120">
        <v>3.2996</v>
      </c>
      <c r="G25" s="27"/>
    </row>
    <row r="26" spans="1:7" s="25" customFormat="1" ht="22.5" customHeight="1">
      <c r="A26" s="220">
        <v>2130199</v>
      </c>
      <c r="B26" s="221"/>
      <c r="C26" s="123" t="s">
        <v>126</v>
      </c>
      <c r="D26" s="123">
        <v>0.0035</v>
      </c>
      <c r="E26" s="123">
        <v>0</v>
      </c>
      <c r="F26" s="120"/>
      <c r="G26" s="27"/>
    </row>
    <row r="27" spans="1:7" s="25" customFormat="1" ht="22.5" customHeight="1">
      <c r="A27" s="220">
        <v>21303</v>
      </c>
      <c r="B27" s="221"/>
      <c r="C27" s="123" t="s">
        <v>90</v>
      </c>
      <c r="D27" s="123">
        <v>1995.495918</v>
      </c>
      <c r="E27" s="123">
        <v>1668.264106</v>
      </c>
      <c r="F27" s="120">
        <v>327.231812</v>
      </c>
      <c r="G27" s="27"/>
    </row>
    <row r="28" spans="1:7" s="25" customFormat="1" ht="22.5" customHeight="1">
      <c r="A28" s="220">
        <v>2130301</v>
      </c>
      <c r="B28" s="221"/>
      <c r="C28" s="123" t="s">
        <v>91</v>
      </c>
      <c r="D28" s="123">
        <v>1068.57802</v>
      </c>
      <c r="E28" s="123">
        <v>1068.56802</v>
      </c>
      <c r="F28" s="120">
        <v>0.01</v>
      </c>
      <c r="G28" s="27"/>
    </row>
    <row r="29" spans="1:7" s="25" customFormat="1" ht="22.5" customHeight="1">
      <c r="A29" s="220">
        <v>2130302</v>
      </c>
      <c r="B29" s="221"/>
      <c r="C29" s="123" t="s">
        <v>92</v>
      </c>
      <c r="D29" s="123">
        <v>72.19</v>
      </c>
      <c r="E29" s="123">
        <v>50</v>
      </c>
      <c r="F29" s="120">
        <v>22.19</v>
      </c>
      <c r="G29" s="27"/>
    </row>
    <row r="30" spans="1:7" s="25" customFormat="1" ht="22.5" customHeight="1">
      <c r="A30" s="220">
        <v>2130303</v>
      </c>
      <c r="B30" s="221"/>
      <c r="C30" s="123" t="s">
        <v>93</v>
      </c>
      <c r="D30" s="123">
        <v>35.0013</v>
      </c>
      <c r="E30" s="123">
        <v>35</v>
      </c>
      <c r="F30" s="120"/>
      <c r="G30" s="27"/>
    </row>
    <row r="31" spans="1:7" s="25" customFormat="1" ht="22.5" customHeight="1">
      <c r="A31" s="220">
        <v>2130304</v>
      </c>
      <c r="B31" s="221"/>
      <c r="C31" s="123" t="s">
        <v>94</v>
      </c>
      <c r="D31" s="123">
        <v>40.009</v>
      </c>
      <c r="E31" s="123">
        <v>40</v>
      </c>
      <c r="F31" s="120">
        <v>0.009</v>
      </c>
      <c r="G31" s="27"/>
    </row>
    <row r="32" spans="1:7" s="25" customFormat="1" ht="22.5" customHeight="1">
      <c r="A32" s="220">
        <v>2130308</v>
      </c>
      <c r="B32" s="221"/>
      <c r="C32" s="123" t="s">
        <v>95</v>
      </c>
      <c r="D32" s="123">
        <v>0.746</v>
      </c>
      <c r="E32" s="123">
        <v>0</v>
      </c>
      <c r="F32" s="120">
        <v>0.746</v>
      </c>
      <c r="G32" s="27"/>
    </row>
    <row r="33" spans="1:7" s="25" customFormat="1" ht="22.5" customHeight="1">
      <c r="A33" s="220">
        <v>2130309</v>
      </c>
      <c r="B33" s="221"/>
      <c r="C33" s="123" t="s">
        <v>96</v>
      </c>
      <c r="D33" s="123">
        <v>28.0532</v>
      </c>
      <c r="E33" s="123">
        <v>28.05</v>
      </c>
      <c r="F33" s="120"/>
      <c r="G33" s="27"/>
    </row>
    <row r="34" spans="1:7" s="25" customFormat="1" ht="22.5" customHeight="1">
      <c r="A34" s="220">
        <v>2130310</v>
      </c>
      <c r="B34" s="221"/>
      <c r="C34" s="123" t="s">
        <v>97</v>
      </c>
      <c r="D34" s="123">
        <v>18.1589883005</v>
      </c>
      <c r="E34" s="123">
        <v>18.129</v>
      </c>
      <c r="F34" s="120">
        <v>0.0299883005</v>
      </c>
      <c r="G34" s="27"/>
    </row>
    <row r="35" spans="1:7" s="25" customFormat="1" ht="22.5" customHeight="1">
      <c r="A35" s="218">
        <v>2130311</v>
      </c>
      <c r="B35" s="219"/>
      <c r="C35" s="124" t="s">
        <v>98</v>
      </c>
      <c r="D35" s="124">
        <v>29</v>
      </c>
      <c r="E35" s="124">
        <v>20.96</v>
      </c>
      <c r="F35" s="121">
        <v>8.04</v>
      </c>
      <c r="G35" s="27"/>
    </row>
    <row r="36" spans="1:7" s="25" customFormat="1" ht="22.5" customHeight="1">
      <c r="A36" s="220">
        <v>2130314</v>
      </c>
      <c r="B36" s="221"/>
      <c r="C36" s="123" t="s">
        <v>99</v>
      </c>
      <c r="D36" s="123">
        <v>159.8155</v>
      </c>
      <c r="E36" s="123">
        <v>113.15</v>
      </c>
      <c r="F36" s="120">
        <v>46.6655</v>
      </c>
      <c r="G36" s="27"/>
    </row>
    <row r="37" spans="1:6" s="43" customFormat="1" ht="22.5" customHeight="1">
      <c r="A37" s="222">
        <v>2130316</v>
      </c>
      <c r="B37" s="223"/>
      <c r="C37" s="103" t="s">
        <v>100</v>
      </c>
      <c r="D37" s="123">
        <v>4.902645</v>
      </c>
      <c r="E37" s="103">
        <v>0</v>
      </c>
      <c r="F37" s="119">
        <v>4.902645</v>
      </c>
    </row>
    <row r="38" spans="1:6" s="43" customFormat="1" ht="22.5" customHeight="1">
      <c r="A38" s="222">
        <v>2130322</v>
      </c>
      <c r="B38" s="223"/>
      <c r="C38" s="103" t="s">
        <v>101</v>
      </c>
      <c r="D38" s="123">
        <v>20</v>
      </c>
      <c r="E38" s="102">
        <v>20</v>
      </c>
      <c r="F38" s="118">
        <v>0</v>
      </c>
    </row>
    <row r="39" spans="1:6" s="43" customFormat="1" ht="22.5" customHeight="1">
      <c r="A39" s="222">
        <v>2130331</v>
      </c>
      <c r="B39" s="223"/>
      <c r="C39" s="103" t="s">
        <v>102</v>
      </c>
      <c r="D39" s="123">
        <v>241.9074</v>
      </c>
      <c r="E39" s="102">
        <v>73.1704</v>
      </c>
      <c r="F39" s="119">
        <v>168.737</v>
      </c>
    </row>
    <row r="40" spans="1:6" s="43" customFormat="1" ht="22.5" customHeight="1">
      <c r="A40" s="222">
        <v>2130332</v>
      </c>
      <c r="B40" s="223"/>
      <c r="C40" s="103" t="s">
        <v>103</v>
      </c>
      <c r="D40" s="123">
        <v>42.4192</v>
      </c>
      <c r="E40" s="103">
        <v>0</v>
      </c>
      <c r="F40" s="119">
        <v>42.4192</v>
      </c>
    </row>
    <row r="41" spans="1:6" ht="22.5" customHeight="1">
      <c r="A41" s="214">
        <v>2130335</v>
      </c>
      <c r="B41" s="215"/>
      <c r="C41" s="103" t="s">
        <v>104</v>
      </c>
      <c r="D41" s="123">
        <v>32.850646</v>
      </c>
      <c r="E41" s="102">
        <v>32.850646</v>
      </c>
      <c r="F41" s="118">
        <v>0</v>
      </c>
    </row>
    <row r="42" spans="1:6" ht="22.5" customHeight="1">
      <c r="A42" s="214">
        <v>2130399</v>
      </c>
      <c r="B42" s="215"/>
      <c r="C42" s="103" t="s">
        <v>105</v>
      </c>
      <c r="D42" s="123">
        <v>201.917507</v>
      </c>
      <c r="E42" s="102">
        <v>168.38604</v>
      </c>
      <c r="F42" s="119">
        <v>33.531467</v>
      </c>
    </row>
    <row r="43" spans="1:6" ht="22.5" customHeight="1">
      <c r="A43" s="214">
        <v>221</v>
      </c>
      <c r="B43" s="215"/>
      <c r="C43" s="103" t="s">
        <v>71</v>
      </c>
      <c r="D43" s="123">
        <v>83.703</v>
      </c>
      <c r="E43" s="102">
        <v>83.703</v>
      </c>
      <c r="F43" s="118">
        <v>0</v>
      </c>
    </row>
    <row r="44" spans="1:6" ht="22.5" customHeight="1">
      <c r="A44" s="214">
        <v>22102</v>
      </c>
      <c r="B44" s="215"/>
      <c r="C44" s="103" t="s">
        <v>106</v>
      </c>
      <c r="D44" s="123">
        <v>83.703</v>
      </c>
      <c r="E44" s="102">
        <v>83.703</v>
      </c>
      <c r="F44" s="118">
        <v>0</v>
      </c>
    </row>
    <row r="45" spans="1:6" ht="22.5" customHeight="1">
      <c r="A45" s="214">
        <v>2210201</v>
      </c>
      <c r="B45" s="215"/>
      <c r="C45" s="103" t="s">
        <v>107</v>
      </c>
      <c r="D45" s="123">
        <v>83.703</v>
      </c>
      <c r="E45" s="102">
        <v>83.703</v>
      </c>
      <c r="F45" s="118">
        <v>0</v>
      </c>
    </row>
    <row r="46" spans="1:6" ht="22.5" customHeight="1">
      <c r="A46" s="214">
        <v>229</v>
      </c>
      <c r="B46" s="215"/>
      <c r="C46" s="103" t="s">
        <v>72</v>
      </c>
      <c r="D46" s="123">
        <v>27</v>
      </c>
      <c r="E46" s="102">
        <v>27</v>
      </c>
      <c r="F46" s="118">
        <v>0</v>
      </c>
    </row>
    <row r="47" spans="1:6" ht="22.5" customHeight="1">
      <c r="A47" s="214">
        <v>22999</v>
      </c>
      <c r="B47" s="215"/>
      <c r="C47" s="103" t="s">
        <v>72</v>
      </c>
      <c r="D47" s="123">
        <v>27</v>
      </c>
      <c r="E47" s="102">
        <v>27</v>
      </c>
      <c r="F47" s="118">
        <v>0</v>
      </c>
    </row>
    <row r="48" spans="1:6" ht="22.5" customHeight="1">
      <c r="A48" s="216">
        <v>2299901</v>
      </c>
      <c r="B48" s="217"/>
      <c r="C48" s="146" t="s">
        <v>109</v>
      </c>
      <c r="D48" s="126">
        <v>27</v>
      </c>
      <c r="E48" s="101">
        <v>27</v>
      </c>
      <c r="F48" s="117">
        <v>0</v>
      </c>
    </row>
    <row r="49" spans="1:2" ht="15">
      <c r="A49" s="208"/>
      <c r="B49" s="208"/>
    </row>
    <row r="50" spans="1:2" ht="15">
      <c r="A50" s="208"/>
      <c r="B50" s="208"/>
    </row>
    <row r="51" spans="1:2" ht="15">
      <c r="A51" s="208"/>
      <c r="B51" s="208"/>
    </row>
    <row r="52" spans="1:2" ht="15">
      <c r="A52" s="208"/>
      <c r="B52" s="208"/>
    </row>
    <row r="53" spans="1:2" ht="15">
      <c r="A53" s="208"/>
      <c r="B53" s="208"/>
    </row>
  </sheetData>
  <sheetProtection/>
  <mergeCells count="54">
    <mergeCell ref="A1:F1"/>
    <mergeCell ref="A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51:B51"/>
    <mergeCell ref="A52:B52"/>
    <mergeCell ref="A41:B41"/>
    <mergeCell ref="A42:B42"/>
    <mergeCell ref="A43:B43"/>
    <mergeCell ref="A44:B44"/>
    <mergeCell ref="A45:B45"/>
    <mergeCell ref="A46:B46"/>
    <mergeCell ref="A53:B53"/>
    <mergeCell ref="C5:C7"/>
    <mergeCell ref="D4:D7"/>
    <mergeCell ref="E4:E7"/>
    <mergeCell ref="F4:F7"/>
    <mergeCell ref="A5:B7"/>
    <mergeCell ref="A47:B47"/>
    <mergeCell ref="A48:B48"/>
    <mergeCell ref="A49:B49"/>
    <mergeCell ref="A50:B50"/>
  </mergeCells>
  <printOptions horizontalCentered="1"/>
  <pageMargins left="0.19652777777777777" right="0.19652777777777777" top="0.39375" bottom="0.39375" header="0.5111111111111111" footer="0.19652777777777777"/>
  <pageSetup horizontalDpi="600" verticalDpi="600" orientation="portrait" paperSize="9" scale="70"/>
</worksheet>
</file>

<file path=xl/worksheets/sheet6.xml><?xml version="1.0" encoding="utf-8"?>
<worksheet xmlns="http://schemas.openxmlformats.org/spreadsheetml/2006/main" xmlns:r="http://schemas.openxmlformats.org/officeDocument/2006/relationships">
  <dimension ref="A1:F48"/>
  <sheetViews>
    <sheetView showZeros="0" zoomScalePageLayoutView="0" workbookViewId="0" topLeftCell="A1">
      <selection activeCell="I47" sqref="I47"/>
    </sheetView>
  </sheetViews>
  <sheetFormatPr defaultColWidth="9.00390625" defaultRowHeight="14.25"/>
  <cols>
    <col min="1" max="2" width="4.625" style="43" customWidth="1"/>
    <col min="3" max="3" width="31.50390625" style="43" bestFit="1" customWidth="1"/>
    <col min="4" max="4" width="26.375" style="43" customWidth="1"/>
    <col min="5" max="5" width="26.50390625" style="100" customWidth="1"/>
    <col min="6" max="6" width="26.00390625" style="43" customWidth="1"/>
    <col min="7" max="254" width="9.00390625" style="43" bestFit="1" customWidth="1"/>
  </cols>
  <sheetData>
    <row r="1" spans="1:6" s="51" customFormat="1" ht="30" customHeight="1">
      <c r="A1" s="226" t="s">
        <v>127</v>
      </c>
      <c r="B1" s="226"/>
      <c r="C1" s="226"/>
      <c r="D1" s="226"/>
      <c r="E1" s="226"/>
      <c r="F1" s="226"/>
    </row>
    <row r="2" spans="1:6" s="49" customFormat="1" ht="10.5" customHeight="1">
      <c r="A2" s="50"/>
      <c r="B2" s="50"/>
      <c r="C2" s="50"/>
      <c r="E2" s="50"/>
      <c r="F2" s="19"/>
    </row>
    <row r="3" spans="1:6" s="45" customFormat="1" ht="15" customHeight="1">
      <c r="A3" s="57" t="s">
        <v>1</v>
      </c>
      <c r="B3" s="47"/>
      <c r="C3" s="47"/>
      <c r="D3" s="68"/>
      <c r="E3" s="104"/>
      <c r="F3" s="58" t="s">
        <v>2</v>
      </c>
    </row>
    <row r="4" spans="1:6" s="47" customFormat="1" ht="20.25" customHeight="1">
      <c r="A4" s="228" t="s">
        <v>122</v>
      </c>
      <c r="B4" s="210"/>
      <c r="C4" s="210"/>
      <c r="D4" s="210" t="s">
        <v>41</v>
      </c>
      <c r="E4" s="210" t="s">
        <v>128</v>
      </c>
      <c r="F4" s="211" t="s">
        <v>129</v>
      </c>
    </row>
    <row r="5" spans="1:6" s="47" customFormat="1" ht="24.75" customHeight="1">
      <c r="A5" s="213" t="s">
        <v>130</v>
      </c>
      <c r="B5" s="209"/>
      <c r="C5" s="209" t="s">
        <v>65</v>
      </c>
      <c r="D5" s="209"/>
      <c r="E5" s="209"/>
      <c r="F5" s="212"/>
    </row>
    <row r="6" spans="1:6" s="47" customFormat="1" ht="18" customHeight="1">
      <c r="A6" s="213"/>
      <c r="B6" s="209"/>
      <c r="C6" s="209"/>
      <c r="D6" s="209"/>
      <c r="E6" s="209"/>
      <c r="F6" s="212"/>
    </row>
    <row r="7" spans="1:6" s="47" customFormat="1" ht="22.5" customHeight="1">
      <c r="A7" s="213"/>
      <c r="B7" s="209"/>
      <c r="C7" s="209"/>
      <c r="D7" s="209"/>
      <c r="E7" s="209"/>
      <c r="F7" s="212"/>
    </row>
    <row r="8" spans="1:6" s="47" customFormat="1" ht="22.5" customHeight="1">
      <c r="A8" s="213" t="s">
        <v>66</v>
      </c>
      <c r="B8" s="209"/>
      <c r="C8" s="209"/>
      <c r="D8" s="10">
        <v>1</v>
      </c>
      <c r="E8" s="10">
        <v>2</v>
      </c>
      <c r="F8" s="48">
        <v>3</v>
      </c>
    </row>
    <row r="9" spans="1:6" s="47" customFormat="1" ht="22.5" customHeight="1">
      <c r="A9" s="229" t="s">
        <v>53</v>
      </c>
      <c r="B9" s="230"/>
      <c r="C9" s="230"/>
      <c r="D9" s="71">
        <v>2242.882426</v>
      </c>
      <c r="E9" s="71">
        <v>1462.801559</v>
      </c>
      <c r="F9" s="107">
        <v>780.080867</v>
      </c>
    </row>
    <row r="10" spans="1:6" s="62" customFormat="1" ht="22.5" customHeight="1">
      <c r="A10" s="239">
        <v>201</v>
      </c>
      <c r="B10" s="240"/>
      <c r="C10" s="67" t="s">
        <v>67</v>
      </c>
      <c r="D10" s="70">
        <v>0</v>
      </c>
      <c r="E10" s="70">
        <v>0</v>
      </c>
      <c r="F10" s="69">
        <v>0</v>
      </c>
    </row>
    <row r="11" spans="1:6" s="62" customFormat="1" ht="22.5" customHeight="1">
      <c r="A11" s="239">
        <v>20129</v>
      </c>
      <c r="B11" s="240"/>
      <c r="C11" s="67" t="s">
        <v>124</v>
      </c>
      <c r="D11" s="70">
        <v>0</v>
      </c>
      <c r="E11" s="70">
        <v>0</v>
      </c>
      <c r="F11" s="69">
        <v>0</v>
      </c>
    </row>
    <row r="12" spans="1:6" s="62" customFormat="1" ht="22.5" customHeight="1">
      <c r="A12" s="239">
        <v>2012999</v>
      </c>
      <c r="B12" s="240"/>
      <c r="C12" s="67" t="s">
        <v>125</v>
      </c>
      <c r="D12" s="70">
        <v>0</v>
      </c>
      <c r="E12" s="70">
        <v>0</v>
      </c>
      <c r="F12" s="69">
        <v>0</v>
      </c>
    </row>
    <row r="13" spans="1:6" s="62" customFormat="1" ht="22.5" customHeight="1">
      <c r="A13" s="239">
        <v>208</v>
      </c>
      <c r="B13" s="240"/>
      <c r="C13" s="67" t="s">
        <v>68</v>
      </c>
      <c r="D13" s="70">
        <v>462.91532</v>
      </c>
      <c r="E13" s="70">
        <v>462.91532</v>
      </c>
      <c r="F13" s="69">
        <v>0</v>
      </c>
    </row>
    <row r="14" spans="1:6" s="62" customFormat="1" ht="22.5" customHeight="1">
      <c r="A14" s="239">
        <v>20805</v>
      </c>
      <c r="B14" s="240"/>
      <c r="C14" s="67" t="s">
        <v>80</v>
      </c>
      <c r="D14" s="70">
        <v>434.38072</v>
      </c>
      <c r="E14" s="70">
        <v>434.38072</v>
      </c>
      <c r="F14" s="69">
        <v>0</v>
      </c>
    </row>
    <row r="15" spans="1:6" s="62" customFormat="1" ht="22.5" customHeight="1">
      <c r="A15" s="239">
        <v>2080501</v>
      </c>
      <c r="B15" s="240"/>
      <c r="C15" s="67" t="s">
        <v>81</v>
      </c>
      <c r="D15" s="70">
        <v>421.98682</v>
      </c>
      <c r="E15" s="70">
        <v>421.98682</v>
      </c>
      <c r="F15" s="69">
        <v>0</v>
      </c>
    </row>
    <row r="16" spans="1:6" s="62" customFormat="1" ht="22.5" customHeight="1">
      <c r="A16" s="239">
        <v>2080502</v>
      </c>
      <c r="B16" s="240"/>
      <c r="C16" s="67" t="s">
        <v>82</v>
      </c>
      <c r="D16" s="70">
        <v>1.3731</v>
      </c>
      <c r="E16" s="70">
        <v>1.3731</v>
      </c>
      <c r="F16" s="69">
        <v>0</v>
      </c>
    </row>
    <row r="17" spans="1:6" s="62" customFormat="1" ht="22.5" customHeight="1">
      <c r="A17" s="239">
        <v>2080599</v>
      </c>
      <c r="B17" s="240"/>
      <c r="C17" s="67" t="s">
        <v>83</v>
      </c>
      <c r="D17" s="70">
        <v>11.0208</v>
      </c>
      <c r="E17" s="70">
        <v>11.0208</v>
      </c>
      <c r="F17" s="69">
        <v>0</v>
      </c>
    </row>
    <row r="18" spans="1:6" s="45" customFormat="1" ht="22.5" customHeight="1">
      <c r="A18" s="213">
        <v>20808</v>
      </c>
      <c r="B18" s="209"/>
      <c r="C18" s="46" t="s">
        <v>84</v>
      </c>
      <c r="D18" s="70">
        <v>28.5346</v>
      </c>
      <c r="E18" s="3">
        <v>28.5346</v>
      </c>
      <c r="F18" s="5">
        <v>0</v>
      </c>
    </row>
    <row r="19" spans="1:6" s="45" customFormat="1" ht="22.5" customHeight="1">
      <c r="A19" s="213">
        <v>2080801</v>
      </c>
      <c r="B19" s="209"/>
      <c r="C19" s="46" t="s">
        <v>85</v>
      </c>
      <c r="D19" s="70">
        <v>28.5346</v>
      </c>
      <c r="E19" s="3">
        <v>28.5346</v>
      </c>
      <c r="F19" s="5">
        <v>0</v>
      </c>
    </row>
    <row r="20" spans="1:6" s="45" customFormat="1" ht="22.5" customHeight="1">
      <c r="A20" s="213">
        <v>212</v>
      </c>
      <c r="B20" s="209"/>
      <c r="C20" s="46" t="s">
        <v>69</v>
      </c>
      <c r="D20" s="70">
        <v>1</v>
      </c>
      <c r="E20" s="3">
        <v>1</v>
      </c>
      <c r="F20" s="5">
        <v>0</v>
      </c>
    </row>
    <row r="21" spans="1:6" s="45" customFormat="1" ht="22.5" customHeight="1">
      <c r="A21" s="213">
        <v>21201</v>
      </c>
      <c r="B21" s="209"/>
      <c r="C21" s="46" t="s">
        <v>86</v>
      </c>
      <c r="D21" s="70">
        <v>1</v>
      </c>
      <c r="E21" s="3">
        <v>1</v>
      </c>
      <c r="F21" s="5">
        <v>0</v>
      </c>
    </row>
    <row r="22" spans="1:6" s="45" customFormat="1" ht="22.5" customHeight="1">
      <c r="A22" s="213">
        <v>2120199</v>
      </c>
      <c r="B22" s="213"/>
      <c r="C22" s="46" t="s">
        <v>87</v>
      </c>
      <c r="D22" s="70">
        <v>1</v>
      </c>
      <c r="E22" s="3">
        <v>1</v>
      </c>
      <c r="F22" s="5">
        <v>0</v>
      </c>
    </row>
    <row r="23" spans="1:6" s="45" customFormat="1" ht="22.5" customHeight="1">
      <c r="A23" s="213">
        <v>213</v>
      </c>
      <c r="B23" s="213"/>
      <c r="C23" s="46" t="s">
        <v>70</v>
      </c>
      <c r="D23" s="70">
        <v>1668.264106</v>
      </c>
      <c r="E23" s="3">
        <v>907.545239</v>
      </c>
      <c r="F23" s="105">
        <v>760.718867</v>
      </c>
    </row>
    <row r="24" spans="1:6" s="45" customFormat="1" ht="22.5" customHeight="1">
      <c r="A24" s="213">
        <v>21301</v>
      </c>
      <c r="B24" s="213"/>
      <c r="C24" s="46" t="s">
        <v>88</v>
      </c>
      <c r="D24" s="70">
        <v>0</v>
      </c>
      <c r="E24" s="10">
        <v>0</v>
      </c>
      <c r="F24" s="5">
        <v>0</v>
      </c>
    </row>
    <row r="25" spans="1:6" s="45" customFormat="1" ht="22.5" customHeight="1">
      <c r="A25" s="213">
        <v>2130126</v>
      </c>
      <c r="B25" s="213"/>
      <c r="C25" s="46" t="s">
        <v>89</v>
      </c>
      <c r="D25" s="70">
        <v>0</v>
      </c>
      <c r="E25" s="10">
        <v>0</v>
      </c>
      <c r="F25" s="5">
        <v>0</v>
      </c>
    </row>
    <row r="26" spans="1:6" s="45" customFormat="1" ht="22.5" customHeight="1">
      <c r="A26" s="213">
        <v>2130199</v>
      </c>
      <c r="B26" s="213"/>
      <c r="C26" s="46" t="s">
        <v>126</v>
      </c>
      <c r="D26" s="70">
        <v>0</v>
      </c>
      <c r="E26" s="10">
        <v>0</v>
      </c>
      <c r="F26" s="5">
        <v>0</v>
      </c>
    </row>
    <row r="27" spans="1:6" s="45" customFormat="1" ht="22.5" customHeight="1">
      <c r="A27" s="213">
        <v>21303</v>
      </c>
      <c r="B27" s="213"/>
      <c r="C27" s="46" t="s">
        <v>90</v>
      </c>
      <c r="D27" s="70">
        <v>1668.264106</v>
      </c>
      <c r="E27" s="3">
        <v>907.545239</v>
      </c>
      <c r="F27" s="105">
        <v>760.718867</v>
      </c>
    </row>
    <row r="28" spans="1:6" s="45" customFormat="1" ht="22.5" customHeight="1">
      <c r="A28" s="213">
        <v>2130301</v>
      </c>
      <c r="B28" s="213"/>
      <c r="C28" s="46" t="s">
        <v>91</v>
      </c>
      <c r="D28" s="70">
        <v>1068.56802</v>
      </c>
      <c r="E28" s="3">
        <v>896.974199</v>
      </c>
      <c r="F28" s="105">
        <v>171.593821</v>
      </c>
    </row>
    <row r="29" spans="1:6" s="45" customFormat="1" ht="22.5" customHeight="1">
      <c r="A29" s="213">
        <v>2130302</v>
      </c>
      <c r="B29" s="213"/>
      <c r="C29" s="46" t="s">
        <v>92</v>
      </c>
      <c r="D29" s="70">
        <v>50</v>
      </c>
      <c r="E29" s="10">
        <v>0</v>
      </c>
      <c r="F29" s="105">
        <v>50</v>
      </c>
    </row>
    <row r="30" spans="1:6" s="45" customFormat="1" ht="22.5" customHeight="1">
      <c r="A30" s="213">
        <v>2130303</v>
      </c>
      <c r="B30" s="213"/>
      <c r="C30" s="46" t="s">
        <v>93</v>
      </c>
      <c r="D30" s="70">
        <v>35</v>
      </c>
      <c r="E30" s="10">
        <v>0</v>
      </c>
      <c r="F30" s="105">
        <v>35</v>
      </c>
    </row>
    <row r="31" spans="1:6" s="45" customFormat="1" ht="22.5" customHeight="1">
      <c r="A31" s="213">
        <v>2130304</v>
      </c>
      <c r="B31" s="213"/>
      <c r="C31" s="46" t="s">
        <v>94</v>
      </c>
      <c r="D31" s="70">
        <v>40</v>
      </c>
      <c r="E31" s="10">
        <v>0</v>
      </c>
      <c r="F31" s="105">
        <v>40</v>
      </c>
    </row>
    <row r="32" spans="1:6" s="45" customFormat="1" ht="22.5" customHeight="1">
      <c r="A32" s="213">
        <v>2130308</v>
      </c>
      <c r="B32" s="213"/>
      <c r="C32" s="46" t="s">
        <v>95</v>
      </c>
      <c r="D32" s="70">
        <v>0</v>
      </c>
      <c r="E32" s="10">
        <v>0</v>
      </c>
      <c r="F32" s="5">
        <v>0</v>
      </c>
    </row>
    <row r="33" spans="1:6" s="45" customFormat="1" ht="22.5" customHeight="1">
      <c r="A33" s="213">
        <v>2130309</v>
      </c>
      <c r="B33" s="213"/>
      <c r="C33" s="46" t="s">
        <v>96</v>
      </c>
      <c r="D33" s="70">
        <v>28.05</v>
      </c>
      <c r="E33" s="10">
        <v>0</v>
      </c>
      <c r="F33" s="105">
        <v>28.05</v>
      </c>
    </row>
    <row r="34" spans="1:6" s="45" customFormat="1" ht="22.5" customHeight="1">
      <c r="A34" s="213">
        <v>2130310</v>
      </c>
      <c r="B34" s="213"/>
      <c r="C34" s="46" t="s">
        <v>97</v>
      </c>
      <c r="D34" s="70">
        <v>18.129</v>
      </c>
      <c r="E34" s="10">
        <v>0.0217</v>
      </c>
      <c r="F34" s="105">
        <v>18.1073</v>
      </c>
    </row>
    <row r="35" spans="1:6" s="45" customFormat="1" ht="22.5" customHeight="1">
      <c r="A35" s="213">
        <v>2130311</v>
      </c>
      <c r="B35" s="213"/>
      <c r="C35" s="46" t="s">
        <v>98</v>
      </c>
      <c r="D35" s="70">
        <v>20.96</v>
      </c>
      <c r="E35" s="3">
        <v>0.6134</v>
      </c>
      <c r="F35" s="105">
        <v>20.3466</v>
      </c>
    </row>
    <row r="36" spans="1:6" s="45" customFormat="1" ht="22.5" customHeight="1">
      <c r="A36" s="213">
        <v>2130314</v>
      </c>
      <c r="B36" s="209"/>
      <c r="C36" s="46" t="s">
        <v>99</v>
      </c>
      <c r="D36" s="70">
        <v>113.15</v>
      </c>
      <c r="E36" s="10">
        <v>0</v>
      </c>
      <c r="F36" s="105">
        <v>113.15</v>
      </c>
    </row>
    <row r="37" spans="1:6" s="45" customFormat="1" ht="22.5" customHeight="1">
      <c r="A37" s="235">
        <v>2130316</v>
      </c>
      <c r="B37" s="236"/>
      <c r="C37" s="98" t="s">
        <v>100</v>
      </c>
      <c r="D37" s="70">
        <v>0</v>
      </c>
      <c r="E37" s="99">
        <v>0</v>
      </c>
      <c r="F37" s="97">
        <v>0</v>
      </c>
    </row>
    <row r="38" spans="1:6" s="43" customFormat="1" ht="22.5" customHeight="1">
      <c r="A38" s="237">
        <v>2130322</v>
      </c>
      <c r="B38" s="238"/>
      <c r="C38" s="93" t="s">
        <v>101</v>
      </c>
      <c r="D38" s="70">
        <v>20</v>
      </c>
      <c r="E38" s="103">
        <v>0</v>
      </c>
      <c r="F38" s="95">
        <v>20</v>
      </c>
    </row>
    <row r="39" spans="1:6" s="43" customFormat="1" ht="22.5" customHeight="1">
      <c r="A39" s="237">
        <v>2130331</v>
      </c>
      <c r="B39" s="238"/>
      <c r="C39" s="93" t="s">
        <v>102</v>
      </c>
      <c r="D39" s="70">
        <v>73.1704</v>
      </c>
      <c r="E39" s="103">
        <v>0</v>
      </c>
      <c r="F39" s="95">
        <v>73.1704</v>
      </c>
    </row>
    <row r="40" spans="1:6" s="43" customFormat="1" ht="22.5" customHeight="1">
      <c r="A40" s="237">
        <v>2130332</v>
      </c>
      <c r="B40" s="238"/>
      <c r="C40" s="93" t="s">
        <v>103</v>
      </c>
      <c r="D40" s="70">
        <v>0</v>
      </c>
      <c r="E40" s="103">
        <v>0</v>
      </c>
      <c r="F40" s="94">
        <v>0</v>
      </c>
    </row>
    <row r="41" spans="1:6" s="43" customFormat="1" ht="22.5" customHeight="1">
      <c r="A41" s="237">
        <v>2130335</v>
      </c>
      <c r="B41" s="238"/>
      <c r="C41" s="93" t="s">
        <v>104</v>
      </c>
      <c r="D41" s="70">
        <v>32.850646</v>
      </c>
      <c r="E41" s="103">
        <v>0</v>
      </c>
      <c r="F41" s="95">
        <v>32.850646</v>
      </c>
    </row>
    <row r="42" spans="1:6" ht="22.5" customHeight="1">
      <c r="A42" s="233">
        <v>2130399</v>
      </c>
      <c r="B42" s="234"/>
      <c r="C42" s="93" t="s">
        <v>105</v>
      </c>
      <c r="D42" s="70">
        <v>168.38604</v>
      </c>
      <c r="E42" s="102">
        <v>9.93594</v>
      </c>
      <c r="F42" s="95">
        <v>158.4501</v>
      </c>
    </row>
    <row r="43" spans="1:6" ht="22.5" customHeight="1">
      <c r="A43" s="233">
        <v>221</v>
      </c>
      <c r="B43" s="234"/>
      <c r="C43" s="93" t="s">
        <v>71</v>
      </c>
      <c r="D43" s="70">
        <v>83.703</v>
      </c>
      <c r="E43" s="102">
        <v>83.703</v>
      </c>
      <c r="F43" s="94">
        <v>0</v>
      </c>
    </row>
    <row r="44" spans="1:6" ht="22.5" customHeight="1">
      <c r="A44" s="233">
        <v>22102</v>
      </c>
      <c r="B44" s="234"/>
      <c r="C44" s="93" t="s">
        <v>106</v>
      </c>
      <c r="D44" s="70">
        <v>83.703</v>
      </c>
      <c r="E44" s="102">
        <v>83.703</v>
      </c>
      <c r="F44" s="94">
        <v>0</v>
      </c>
    </row>
    <row r="45" spans="1:6" ht="22.5" customHeight="1">
      <c r="A45" s="233">
        <v>2210201</v>
      </c>
      <c r="B45" s="234"/>
      <c r="C45" s="93" t="s">
        <v>107</v>
      </c>
      <c r="D45" s="70">
        <v>83.703</v>
      </c>
      <c r="E45" s="102">
        <v>83.703</v>
      </c>
      <c r="F45" s="94">
        <v>0</v>
      </c>
    </row>
    <row r="46" spans="1:6" ht="22.5" customHeight="1">
      <c r="A46" s="233">
        <v>229</v>
      </c>
      <c r="B46" s="234"/>
      <c r="C46" s="93" t="s">
        <v>72</v>
      </c>
      <c r="D46" s="70">
        <v>27</v>
      </c>
      <c r="E46" s="102">
        <v>7.638</v>
      </c>
      <c r="F46" s="95">
        <v>19.362</v>
      </c>
    </row>
    <row r="47" spans="1:6" ht="22.5" customHeight="1">
      <c r="A47" s="233">
        <v>22999</v>
      </c>
      <c r="B47" s="234"/>
      <c r="C47" s="93" t="s">
        <v>72</v>
      </c>
      <c r="D47" s="70">
        <v>27</v>
      </c>
      <c r="E47" s="102">
        <v>7.638</v>
      </c>
      <c r="F47" s="95">
        <v>19.362</v>
      </c>
    </row>
    <row r="48" spans="1:6" ht="22.5" customHeight="1">
      <c r="A48" s="231">
        <v>2299901</v>
      </c>
      <c r="B48" s="232"/>
      <c r="C48" s="96" t="s">
        <v>109</v>
      </c>
      <c r="D48" s="108">
        <v>27</v>
      </c>
      <c r="E48" s="101">
        <v>7.638</v>
      </c>
      <c r="F48" s="106">
        <v>19.362</v>
      </c>
    </row>
  </sheetData>
  <sheetProtection/>
  <mergeCells count="48">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6:B46"/>
    <mergeCell ref="A47:B47"/>
    <mergeCell ref="A36:B36"/>
    <mergeCell ref="A37:B37"/>
    <mergeCell ref="A38:B38"/>
    <mergeCell ref="A39:B39"/>
    <mergeCell ref="A40:B40"/>
    <mergeCell ref="A41:B41"/>
    <mergeCell ref="A48:B48"/>
    <mergeCell ref="C5:C7"/>
    <mergeCell ref="D4:D7"/>
    <mergeCell ref="E4:E7"/>
    <mergeCell ref="F4:F7"/>
    <mergeCell ref="A5:B7"/>
    <mergeCell ref="A42:B42"/>
    <mergeCell ref="A43:B43"/>
    <mergeCell ref="A44:B44"/>
    <mergeCell ref="A45:B45"/>
  </mergeCells>
  <printOptions horizontalCentered="1"/>
  <pageMargins left="0.3541666666666667" right="0.3541666666666667" top="0.7875" bottom="0.39375" header="0.5111111111111111" footer="0.19652777777777777"/>
  <pageSetup horizontalDpi="600" verticalDpi="600" orientation="portrait" paperSize="9" scale="68"/>
</worksheet>
</file>

<file path=xl/worksheets/sheet7.xml><?xml version="1.0" encoding="utf-8"?>
<worksheet xmlns="http://schemas.openxmlformats.org/spreadsheetml/2006/main" xmlns:r="http://schemas.openxmlformats.org/officeDocument/2006/relationships">
  <dimension ref="A1:F60"/>
  <sheetViews>
    <sheetView showZeros="0" zoomScalePageLayoutView="0" workbookViewId="0" topLeftCell="A1">
      <pane xSplit="3" ySplit="7" topLeftCell="D39" activePane="bottomRight" state="frozen"/>
      <selection pane="topLeft" activeCell="A1" sqref="A1"/>
      <selection pane="topRight" activeCell="A1" sqref="A1"/>
      <selection pane="bottomLeft" activeCell="A1" sqref="A1"/>
      <selection pane="bottomRight" activeCell="D59" sqref="D59"/>
    </sheetView>
  </sheetViews>
  <sheetFormatPr defaultColWidth="9.00390625" defaultRowHeight="14.25"/>
  <cols>
    <col min="1" max="2" width="4.625" style="43" customWidth="1"/>
    <col min="3" max="3" width="15.25390625" style="43" customWidth="1"/>
    <col min="4" max="4" width="30.125" style="100" customWidth="1"/>
    <col min="5" max="5" width="26.25390625" style="100" customWidth="1"/>
    <col min="6" max="6" width="28.125" style="100" customWidth="1"/>
    <col min="7" max="7" width="16.75390625" style="43" customWidth="1"/>
    <col min="8" max="8" width="9.75390625" style="43" customWidth="1"/>
    <col min="9" max="255" width="9.00390625" style="43" customWidth="1"/>
  </cols>
  <sheetData>
    <row r="1" spans="1:6" s="51" customFormat="1" ht="30" customHeight="1">
      <c r="A1" s="226" t="s">
        <v>131</v>
      </c>
      <c r="B1" s="226"/>
      <c r="C1" s="226"/>
      <c r="D1" s="226"/>
      <c r="E1" s="226"/>
      <c r="F1" s="226"/>
    </row>
    <row r="2" spans="1:6" s="49" customFormat="1" ht="10.5" customHeight="1">
      <c r="A2" s="50"/>
      <c r="B2" s="50"/>
      <c r="C2" s="50"/>
      <c r="D2" s="50"/>
      <c r="E2" s="50"/>
      <c r="F2" s="116"/>
    </row>
    <row r="3" spans="1:6" s="45" customFormat="1" ht="15" customHeight="1">
      <c r="A3" s="57" t="s">
        <v>1</v>
      </c>
      <c r="B3" s="47"/>
      <c r="C3" s="47"/>
      <c r="D3" s="104"/>
      <c r="E3" s="104"/>
      <c r="F3" s="115" t="s">
        <v>2</v>
      </c>
    </row>
    <row r="4" spans="1:6" s="47" customFormat="1" ht="20.25" customHeight="1">
      <c r="A4" s="228" t="s">
        <v>5</v>
      </c>
      <c r="B4" s="210"/>
      <c r="C4" s="210"/>
      <c r="D4" s="210" t="s">
        <v>41</v>
      </c>
      <c r="E4" s="210" t="s">
        <v>128</v>
      </c>
      <c r="F4" s="211" t="s">
        <v>129</v>
      </c>
    </row>
    <row r="5" spans="1:6" s="47" customFormat="1" ht="15.75" customHeight="1">
      <c r="A5" s="213" t="s">
        <v>65</v>
      </c>
      <c r="B5" s="209"/>
      <c r="C5" s="209"/>
      <c r="D5" s="209"/>
      <c r="E5" s="209"/>
      <c r="F5" s="212"/>
    </row>
    <row r="6" spans="1:6" s="47" customFormat="1" ht="12.75" customHeight="1">
      <c r="A6" s="213"/>
      <c r="B6" s="209"/>
      <c r="C6" s="209"/>
      <c r="D6" s="209"/>
      <c r="E6" s="209"/>
      <c r="F6" s="212"/>
    </row>
    <row r="7" spans="1:6" s="47" customFormat="1" ht="22.5" customHeight="1">
      <c r="A7" s="213" t="s">
        <v>66</v>
      </c>
      <c r="B7" s="209"/>
      <c r="C7" s="209"/>
      <c r="D7" s="10">
        <v>1</v>
      </c>
      <c r="E7" s="10">
        <v>2</v>
      </c>
      <c r="F7" s="48">
        <v>3</v>
      </c>
    </row>
    <row r="8" spans="1:6" s="73" customFormat="1" ht="22.5" customHeight="1">
      <c r="A8" s="229" t="s">
        <v>53</v>
      </c>
      <c r="B8" s="230"/>
      <c r="C8" s="230"/>
      <c r="D8" s="71">
        <v>2242.882426</v>
      </c>
      <c r="E8" s="71">
        <v>1462.801559</v>
      </c>
      <c r="F8" s="107">
        <v>780.080867</v>
      </c>
    </row>
    <row r="9" spans="1:6" s="45" customFormat="1" ht="22.5" customHeight="1">
      <c r="A9" s="213" t="s">
        <v>132</v>
      </c>
      <c r="B9" s="209"/>
      <c r="C9" s="209"/>
      <c r="D9" s="70">
        <v>901.199199</v>
      </c>
      <c r="E9" s="70">
        <v>901.199199</v>
      </c>
      <c r="F9" s="69">
        <v>0</v>
      </c>
    </row>
    <row r="10" spans="1:6" s="45" customFormat="1" ht="22.5" customHeight="1">
      <c r="A10" s="213" t="s">
        <v>133</v>
      </c>
      <c r="B10" s="209"/>
      <c r="C10" s="209"/>
      <c r="D10" s="70">
        <v>415.3074</v>
      </c>
      <c r="E10" s="70">
        <v>415.3074</v>
      </c>
      <c r="F10" s="69">
        <v>0</v>
      </c>
    </row>
    <row r="11" spans="1:6" s="45" customFormat="1" ht="22.5" customHeight="1">
      <c r="A11" s="213" t="s">
        <v>134</v>
      </c>
      <c r="B11" s="209"/>
      <c r="C11" s="209"/>
      <c r="D11" s="70">
        <v>220.999184</v>
      </c>
      <c r="E11" s="70">
        <v>220.999184</v>
      </c>
      <c r="F11" s="69">
        <v>0</v>
      </c>
    </row>
    <row r="12" spans="1:6" s="45" customFormat="1" ht="22.5" customHeight="1">
      <c r="A12" s="213" t="s">
        <v>135</v>
      </c>
      <c r="B12" s="209"/>
      <c r="C12" s="209"/>
      <c r="D12" s="70">
        <v>43.327962</v>
      </c>
      <c r="E12" s="70">
        <v>43.327962</v>
      </c>
      <c r="F12" s="69">
        <v>0</v>
      </c>
    </row>
    <row r="13" spans="1:6" s="45" customFormat="1" ht="22.5" customHeight="1">
      <c r="A13" s="213" t="s">
        <v>136</v>
      </c>
      <c r="B13" s="209"/>
      <c r="C13" s="209"/>
      <c r="D13" s="70">
        <v>49.540075</v>
      </c>
      <c r="E13" s="70">
        <v>49.540075</v>
      </c>
      <c r="F13" s="69">
        <v>0</v>
      </c>
    </row>
    <row r="14" spans="1:6" s="45" customFormat="1" ht="22.5" customHeight="1">
      <c r="A14" s="213" t="s">
        <v>137</v>
      </c>
      <c r="B14" s="213"/>
      <c r="C14" s="213"/>
      <c r="D14" s="70">
        <v>169.223432</v>
      </c>
      <c r="E14" s="70">
        <v>169.223432</v>
      </c>
      <c r="F14" s="69">
        <v>0</v>
      </c>
    </row>
    <row r="15" spans="1:6" s="45" customFormat="1" ht="22.5" customHeight="1">
      <c r="A15" s="213" t="s">
        <v>138</v>
      </c>
      <c r="B15" s="209"/>
      <c r="C15" s="209"/>
      <c r="D15" s="70">
        <v>2.801146</v>
      </c>
      <c r="E15" s="70">
        <v>2.801146</v>
      </c>
      <c r="F15" s="69">
        <v>0</v>
      </c>
    </row>
    <row r="16" spans="1:6" s="45" customFormat="1" ht="22.5" customHeight="1">
      <c r="A16" s="213" t="s">
        <v>139</v>
      </c>
      <c r="B16" s="209"/>
      <c r="C16" s="209"/>
      <c r="D16" s="70">
        <v>780.080867</v>
      </c>
      <c r="E16" s="70">
        <v>0</v>
      </c>
      <c r="F16" s="69">
        <v>780.080867</v>
      </c>
    </row>
    <row r="17" spans="1:6" s="45" customFormat="1" ht="22.5" customHeight="1">
      <c r="A17" s="213" t="s">
        <v>140</v>
      </c>
      <c r="B17" s="209"/>
      <c r="C17" s="209"/>
      <c r="D17" s="70">
        <v>87.88781</v>
      </c>
      <c r="E17" s="70">
        <v>0</v>
      </c>
      <c r="F17" s="69">
        <v>87.88781</v>
      </c>
    </row>
    <row r="18" spans="1:6" s="45" customFormat="1" ht="22.5" customHeight="1">
      <c r="A18" s="213" t="s">
        <v>141</v>
      </c>
      <c r="B18" s="209"/>
      <c r="C18" s="209"/>
      <c r="D18" s="70">
        <v>29.735346</v>
      </c>
      <c r="E18" s="70">
        <v>0</v>
      </c>
      <c r="F18" s="69">
        <v>29.735346</v>
      </c>
    </row>
    <row r="19" spans="1:6" s="45" customFormat="1" ht="22.5" customHeight="1">
      <c r="A19" s="213" t="s">
        <v>142</v>
      </c>
      <c r="B19" s="213"/>
      <c r="C19" s="213"/>
      <c r="D19" s="70">
        <v>7.637774</v>
      </c>
      <c r="E19" s="70">
        <v>0</v>
      </c>
      <c r="F19" s="69">
        <v>7.637774</v>
      </c>
    </row>
    <row r="20" spans="1:6" s="45" customFormat="1" ht="22.5" customHeight="1">
      <c r="A20" s="213" t="s">
        <v>143</v>
      </c>
      <c r="B20" s="209"/>
      <c r="C20" s="209"/>
      <c r="D20" s="70">
        <v>5.159352</v>
      </c>
      <c r="E20" s="70">
        <v>0</v>
      </c>
      <c r="F20" s="69">
        <v>5.159352</v>
      </c>
    </row>
    <row r="21" spans="1:6" s="45" customFormat="1" ht="22.5" customHeight="1">
      <c r="A21" s="213" t="s">
        <v>144</v>
      </c>
      <c r="B21" s="209"/>
      <c r="C21" s="209"/>
      <c r="D21" s="70">
        <v>74.91473</v>
      </c>
      <c r="E21" s="70">
        <v>0</v>
      </c>
      <c r="F21" s="69">
        <v>74.91473</v>
      </c>
    </row>
    <row r="22" spans="1:6" s="45" customFormat="1" ht="22.5" customHeight="1">
      <c r="A22" s="213" t="s">
        <v>145</v>
      </c>
      <c r="B22" s="209"/>
      <c r="C22" s="209"/>
      <c r="D22" s="70">
        <v>16.64701</v>
      </c>
      <c r="E22" s="70">
        <v>0</v>
      </c>
      <c r="F22" s="69">
        <v>16.64701</v>
      </c>
    </row>
    <row r="23" spans="1:6" s="45" customFormat="1" ht="22.5" customHeight="1">
      <c r="A23" s="213" t="s">
        <v>146</v>
      </c>
      <c r="B23" s="209"/>
      <c r="C23" s="209"/>
      <c r="D23" s="70">
        <v>20.208298</v>
      </c>
      <c r="E23" s="70">
        <v>0</v>
      </c>
      <c r="F23" s="69">
        <v>20.208298</v>
      </c>
    </row>
    <row r="24" spans="1:6" s="45" customFormat="1" ht="22.5" customHeight="1">
      <c r="A24" s="213" t="s">
        <v>147</v>
      </c>
      <c r="B24" s="209"/>
      <c r="C24" s="209"/>
      <c r="D24" s="70">
        <v>75.321172</v>
      </c>
      <c r="E24" s="70">
        <v>0</v>
      </c>
      <c r="F24" s="69">
        <v>75.321172</v>
      </c>
    </row>
    <row r="25" spans="1:6" s="45" customFormat="1" ht="22.5" customHeight="1">
      <c r="A25" s="213" t="s">
        <v>148</v>
      </c>
      <c r="B25" s="213"/>
      <c r="C25" s="213"/>
      <c r="D25" s="70">
        <v>1.588</v>
      </c>
      <c r="E25" s="70">
        <v>0</v>
      </c>
      <c r="F25" s="69">
        <v>1.588</v>
      </c>
    </row>
    <row r="26" spans="1:6" s="45" customFormat="1" ht="22.5" customHeight="1">
      <c r="A26" s="213" t="s">
        <v>149</v>
      </c>
      <c r="B26" s="209"/>
      <c r="C26" s="209"/>
      <c r="D26" s="70">
        <v>64.929679</v>
      </c>
      <c r="E26" s="70">
        <v>0</v>
      </c>
      <c r="F26" s="69">
        <v>64.929679</v>
      </c>
    </row>
    <row r="27" spans="1:6" s="45" customFormat="1" ht="22.5" customHeight="1">
      <c r="A27" s="213" t="s">
        <v>150</v>
      </c>
      <c r="B27" s="209"/>
      <c r="C27" s="209"/>
      <c r="D27" s="70">
        <v>27.9315</v>
      </c>
      <c r="E27" s="70">
        <v>0</v>
      </c>
      <c r="F27" s="69">
        <v>27.9315</v>
      </c>
    </row>
    <row r="28" spans="1:6" s="45" customFormat="1" ht="22.5" customHeight="1">
      <c r="A28" s="213" t="s">
        <v>151</v>
      </c>
      <c r="B28" s="213"/>
      <c r="C28" s="213"/>
      <c r="D28" s="70">
        <v>1.6998</v>
      </c>
      <c r="E28" s="70">
        <v>0</v>
      </c>
      <c r="F28" s="69">
        <v>1.6998</v>
      </c>
    </row>
    <row r="29" spans="1:6" s="45" customFormat="1" ht="22.5" customHeight="1">
      <c r="A29" s="213" t="s">
        <v>152</v>
      </c>
      <c r="B29" s="209"/>
      <c r="C29" s="209"/>
      <c r="D29" s="70">
        <v>45.21179</v>
      </c>
      <c r="E29" s="70">
        <v>0</v>
      </c>
      <c r="F29" s="69">
        <v>45.21179</v>
      </c>
    </row>
    <row r="30" spans="1:6" s="45" customFormat="1" ht="22.5" customHeight="1">
      <c r="A30" s="213" t="s">
        <v>153</v>
      </c>
      <c r="B30" s="213"/>
      <c r="C30" s="213"/>
      <c r="D30" s="70">
        <v>1</v>
      </c>
      <c r="E30" s="70">
        <v>0</v>
      </c>
      <c r="F30" s="69">
        <v>1</v>
      </c>
    </row>
    <row r="31" spans="1:6" s="45" customFormat="1" ht="22.5" customHeight="1">
      <c r="A31" s="213" t="s">
        <v>154</v>
      </c>
      <c r="B31" s="209"/>
      <c r="C31" s="209"/>
      <c r="D31" s="70">
        <v>2.1572</v>
      </c>
      <c r="E31" s="70">
        <v>0</v>
      </c>
      <c r="F31" s="69">
        <v>2.1572</v>
      </c>
    </row>
    <row r="32" spans="1:6" s="45" customFormat="1" ht="22.5" customHeight="1">
      <c r="A32" s="213" t="s">
        <v>155</v>
      </c>
      <c r="B32" s="209"/>
      <c r="C32" s="209"/>
      <c r="D32" s="70">
        <v>21.874642</v>
      </c>
      <c r="E32" s="70">
        <v>0</v>
      </c>
      <c r="F32" s="69">
        <v>21.874642</v>
      </c>
    </row>
    <row r="33" spans="1:6" s="45" customFormat="1" ht="22.5" customHeight="1">
      <c r="A33" s="213" t="s">
        <v>156</v>
      </c>
      <c r="B33" s="209"/>
      <c r="C33" s="209"/>
      <c r="D33" s="70">
        <v>57.7879</v>
      </c>
      <c r="E33" s="70">
        <v>0</v>
      </c>
      <c r="F33" s="69">
        <v>57.7879</v>
      </c>
    </row>
    <row r="34" spans="1:6" s="45" customFormat="1" ht="22.5" customHeight="1">
      <c r="A34" s="213" t="s">
        <v>157</v>
      </c>
      <c r="B34" s="209"/>
      <c r="C34" s="209"/>
      <c r="D34" s="70">
        <v>60.863269</v>
      </c>
      <c r="E34" s="70">
        <v>0</v>
      </c>
      <c r="F34" s="69">
        <v>60.863269</v>
      </c>
    </row>
    <row r="35" spans="1:6" s="45" customFormat="1" ht="22.5" customHeight="1">
      <c r="A35" s="213" t="s">
        <v>158</v>
      </c>
      <c r="B35" s="209"/>
      <c r="C35" s="209"/>
      <c r="D35" s="70">
        <v>177.525595</v>
      </c>
      <c r="E35" s="70">
        <v>0</v>
      </c>
      <c r="F35" s="69">
        <v>177.525595</v>
      </c>
    </row>
    <row r="36" spans="1:6" s="45" customFormat="1" ht="26.25" customHeight="1">
      <c r="A36" s="213" t="s">
        <v>159</v>
      </c>
      <c r="B36" s="209"/>
      <c r="C36" s="209"/>
      <c r="D36" s="70">
        <v>561.60236</v>
      </c>
      <c r="E36" s="70">
        <v>561.60236</v>
      </c>
      <c r="F36" s="69">
        <v>0</v>
      </c>
    </row>
    <row r="37" spans="1:6" s="45" customFormat="1" ht="22.5" customHeight="1">
      <c r="A37" s="213" t="s">
        <v>160</v>
      </c>
      <c r="B37" s="209"/>
      <c r="C37" s="209"/>
      <c r="D37" s="70">
        <v>27.64124</v>
      </c>
      <c r="E37" s="70">
        <v>27.64124</v>
      </c>
      <c r="F37" s="69">
        <v>0</v>
      </c>
    </row>
    <row r="38" spans="1:6" s="45" customFormat="1" ht="22.5" customHeight="1">
      <c r="A38" s="213" t="s">
        <v>161</v>
      </c>
      <c r="B38" s="209"/>
      <c r="C38" s="209"/>
      <c r="D38" s="70">
        <v>406.38098</v>
      </c>
      <c r="E38" s="70">
        <v>406.38098</v>
      </c>
      <c r="F38" s="69">
        <v>0</v>
      </c>
    </row>
    <row r="39" spans="1:6" s="45" customFormat="1" ht="22.5" customHeight="1">
      <c r="A39" s="213" t="s">
        <v>162</v>
      </c>
      <c r="B39" s="213"/>
      <c r="C39" s="213"/>
      <c r="D39" s="70">
        <v>28.5346</v>
      </c>
      <c r="E39" s="70">
        <v>28.5346</v>
      </c>
      <c r="F39" s="69">
        <v>0</v>
      </c>
    </row>
    <row r="40" spans="1:6" s="45" customFormat="1" ht="22.5" customHeight="1">
      <c r="A40" s="213" t="s">
        <v>163</v>
      </c>
      <c r="B40" s="213"/>
      <c r="C40" s="213"/>
      <c r="D40" s="70">
        <v>1.965</v>
      </c>
      <c r="E40" s="70">
        <v>1.965</v>
      </c>
      <c r="F40" s="69">
        <v>0</v>
      </c>
    </row>
    <row r="41" spans="1:6" s="45" customFormat="1" ht="22.5" customHeight="1">
      <c r="A41" s="213" t="s">
        <v>164</v>
      </c>
      <c r="B41" s="209"/>
      <c r="C41" s="209"/>
      <c r="D41" s="70">
        <v>84.6966</v>
      </c>
      <c r="E41" s="70">
        <v>84.6966</v>
      </c>
      <c r="F41" s="69">
        <v>0</v>
      </c>
    </row>
    <row r="42" spans="1:6" s="45" customFormat="1" ht="31.5" customHeight="1">
      <c r="A42" s="213" t="s">
        <v>165</v>
      </c>
      <c r="B42" s="209"/>
      <c r="C42" s="209"/>
      <c r="D42" s="70">
        <v>12.38394</v>
      </c>
      <c r="E42" s="70">
        <v>12.38394</v>
      </c>
      <c r="F42" s="69">
        <v>0</v>
      </c>
    </row>
    <row r="43" spans="1:6" s="45" customFormat="1" ht="31.5" customHeight="1">
      <c r="A43" s="213" t="s">
        <v>166</v>
      </c>
      <c r="B43" s="209"/>
      <c r="C43" s="209"/>
      <c r="D43" s="70">
        <v>0</v>
      </c>
      <c r="E43" s="70">
        <v>0</v>
      </c>
      <c r="F43" s="69">
        <v>0</v>
      </c>
    </row>
    <row r="44" spans="1:6" s="45" customFormat="1" ht="31.5" customHeight="1">
      <c r="A44" s="213" t="s">
        <v>167</v>
      </c>
      <c r="B44" s="209"/>
      <c r="C44" s="209"/>
      <c r="D44" s="70">
        <v>0</v>
      </c>
      <c r="E44" s="70">
        <v>0</v>
      </c>
      <c r="F44" s="69"/>
    </row>
    <row r="45" spans="1:6" s="45" customFormat="1" ht="31.5" customHeight="1">
      <c r="A45" s="213" t="s">
        <v>168</v>
      </c>
      <c r="B45" s="209"/>
      <c r="C45" s="209"/>
      <c r="D45" s="70">
        <v>0</v>
      </c>
      <c r="E45" s="70">
        <v>0</v>
      </c>
      <c r="F45" s="69"/>
    </row>
    <row r="46" spans="1:6" s="45" customFormat="1" ht="31.5" customHeight="1">
      <c r="A46" s="213" t="s">
        <v>169</v>
      </c>
      <c r="B46" s="209"/>
      <c r="C46" s="209"/>
      <c r="D46" s="70">
        <v>0</v>
      </c>
      <c r="E46" s="70">
        <v>0</v>
      </c>
      <c r="F46" s="69"/>
    </row>
    <row r="47" spans="1:6" s="45" customFormat="1" ht="28.5" customHeight="1">
      <c r="A47" s="213" t="s">
        <v>170</v>
      </c>
      <c r="B47" s="209"/>
      <c r="C47" s="209"/>
      <c r="D47" s="70">
        <v>0</v>
      </c>
      <c r="E47" s="70">
        <v>0</v>
      </c>
      <c r="F47" s="69"/>
    </row>
    <row r="48" spans="1:6" s="45" customFormat="1" ht="28.5" customHeight="1">
      <c r="A48" s="213" t="s">
        <v>171</v>
      </c>
      <c r="B48" s="209"/>
      <c r="C48" s="209"/>
      <c r="D48" s="70">
        <v>0</v>
      </c>
      <c r="E48" s="70"/>
      <c r="F48" s="69"/>
    </row>
    <row r="49" spans="1:6" s="45" customFormat="1" ht="28.5" customHeight="1">
      <c r="A49" s="213" t="s">
        <v>172</v>
      </c>
      <c r="B49" s="209"/>
      <c r="C49" s="209"/>
      <c r="D49" s="70">
        <v>0</v>
      </c>
      <c r="E49" s="70"/>
      <c r="F49" s="69"/>
    </row>
    <row r="50" spans="1:6" s="45" customFormat="1" ht="28.5" customHeight="1">
      <c r="A50" s="213" t="s">
        <v>173</v>
      </c>
      <c r="B50" s="209"/>
      <c r="C50" s="209"/>
      <c r="D50" s="70">
        <v>0</v>
      </c>
      <c r="E50" s="70"/>
      <c r="F50" s="69"/>
    </row>
    <row r="51" spans="1:6" s="45" customFormat="1" ht="28.5" customHeight="1">
      <c r="A51" s="213" t="s">
        <v>174</v>
      </c>
      <c r="B51" s="209"/>
      <c r="C51" s="209"/>
      <c r="D51" s="70">
        <v>0</v>
      </c>
      <c r="E51" s="70"/>
      <c r="F51" s="69"/>
    </row>
    <row r="52" spans="1:6" s="45" customFormat="1" ht="28.5" customHeight="1">
      <c r="A52" s="213" t="s">
        <v>175</v>
      </c>
      <c r="B52" s="209"/>
      <c r="C52" s="209"/>
      <c r="D52" s="70">
        <v>0</v>
      </c>
      <c r="E52" s="70"/>
      <c r="F52" s="69"/>
    </row>
    <row r="53" spans="1:6" s="45" customFormat="1" ht="28.5" customHeight="1">
      <c r="A53" s="213" t="s">
        <v>176</v>
      </c>
      <c r="B53" s="209"/>
      <c r="C53" s="209"/>
      <c r="D53" s="70">
        <v>0</v>
      </c>
      <c r="E53" s="70"/>
      <c r="F53" s="69"/>
    </row>
    <row r="54" spans="1:6" s="45" customFormat="1" ht="28.5" customHeight="1">
      <c r="A54" s="213" t="s">
        <v>177</v>
      </c>
      <c r="B54" s="209"/>
      <c r="C54" s="209"/>
      <c r="D54" s="70">
        <v>0</v>
      </c>
      <c r="E54" s="70"/>
      <c r="F54" s="69"/>
    </row>
    <row r="55" spans="1:6" s="45" customFormat="1" ht="28.5" customHeight="1">
      <c r="A55" s="241" t="s">
        <v>178</v>
      </c>
      <c r="B55" s="242"/>
      <c r="C55" s="242"/>
      <c r="D55" s="108">
        <v>0</v>
      </c>
      <c r="E55" s="108"/>
      <c r="F55" s="114"/>
    </row>
    <row r="56" spans="1:6" s="45" customFormat="1" ht="32.25" customHeight="1">
      <c r="A56" s="243" t="s">
        <v>179</v>
      </c>
      <c r="B56" s="244"/>
      <c r="C56" s="244"/>
      <c r="D56" s="245"/>
      <c r="E56" s="245"/>
      <c r="F56" s="245"/>
    </row>
    <row r="57" spans="1:6" s="43" customFormat="1" ht="15">
      <c r="A57" s="44"/>
      <c r="D57" s="100"/>
      <c r="E57" s="100"/>
      <c r="F57" s="100"/>
    </row>
    <row r="58" spans="1:6" s="43" customFormat="1" ht="15">
      <c r="A58" s="44"/>
      <c r="D58" s="100"/>
      <c r="E58" s="100"/>
      <c r="F58" s="100"/>
    </row>
    <row r="59" spans="1:6" s="43" customFormat="1" ht="15">
      <c r="A59" s="44"/>
      <c r="D59" s="100"/>
      <c r="E59" s="100"/>
      <c r="F59" s="100"/>
    </row>
    <row r="60" spans="1:6" s="43" customFormat="1" ht="15">
      <c r="A60" s="44"/>
      <c r="D60" s="100"/>
      <c r="E60" s="100"/>
      <c r="F60" s="100"/>
    </row>
  </sheetData>
  <sheetProtection/>
  <mergeCells count="56">
    <mergeCell ref="A1:F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9:C49"/>
    <mergeCell ref="A50:C50"/>
    <mergeCell ref="A51:C51"/>
    <mergeCell ref="A52:C52"/>
    <mergeCell ref="A41:C41"/>
    <mergeCell ref="A42:C42"/>
    <mergeCell ref="A43:C43"/>
    <mergeCell ref="A44:C44"/>
    <mergeCell ref="A45:C45"/>
    <mergeCell ref="A46:C46"/>
    <mergeCell ref="A53:C53"/>
    <mergeCell ref="A54:C54"/>
    <mergeCell ref="A55:C55"/>
    <mergeCell ref="A56:F56"/>
    <mergeCell ref="D4:D6"/>
    <mergeCell ref="E4:E6"/>
    <mergeCell ref="F4:F6"/>
    <mergeCell ref="A5:C6"/>
    <mergeCell ref="A47:C47"/>
    <mergeCell ref="A48:C48"/>
  </mergeCells>
  <printOptions horizontalCentered="1"/>
  <pageMargins left="0.3541666666666667" right="0.3541666666666667" top="0.19652777777777777" bottom="0.19652777777777777" header="0.5111111111111111" footer="0.19652777777777777"/>
  <pageSetup horizontalDpi="600" verticalDpi="600" orientation="portrait" paperSize="9" scale="58"/>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showZeros="0" zoomScalePageLayoutView="0" workbookViewId="0" topLeftCell="A1">
      <selection activeCell="F16" sqref="F16"/>
    </sheetView>
  </sheetViews>
  <sheetFormatPr defaultColWidth="9.00390625" defaultRowHeight="14.25"/>
  <cols>
    <col min="1" max="2" width="4.625" style="43" customWidth="1"/>
    <col min="3" max="3" width="18.625" style="43" bestFit="1" customWidth="1"/>
    <col min="4" max="8" width="16.625" style="100" customWidth="1"/>
    <col min="9" max="9" width="16.625" style="43" customWidth="1"/>
    <col min="10" max="10" width="9.00390625" style="43" bestFit="1" customWidth="1"/>
    <col min="11" max="16384" width="9.00390625" style="43" customWidth="1"/>
  </cols>
  <sheetData>
    <row r="1" spans="1:9" s="51" customFormat="1" ht="30" customHeight="1">
      <c r="A1" s="226" t="s">
        <v>180</v>
      </c>
      <c r="B1" s="226"/>
      <c r="C1" s="226"/>
      <c r="D1" s="226"/>
      <c r="E1" s="226"/>
      <c r="F1" s="226"/>
      <c r="G1" s="226"/>
      <c r="H1" s="226"/>
      <c r="I1" s="226"/>
    </row>
    <row r="2" spans="1:9" s="49" customFormat="1" ht="10.5" customHeight="1">
      <c r="A2" s="50"/>
      <c r="B2" s="50"/>
      <c r="C2" s="50"/>
      <c r="D2" s="50"/>
      <c r="E2" s="50"/>
      <c r="F2" s="50"/>
      <c r="G2" s="50"/>
      <c r="H2" s="50"/>
      <c r="I2" s="19"/>
    </row>
    <row r="3" spans="1:9" s="45" customFormat="1" ht="15" customHeight="1">
      <c r="A3" s="57" t="s">
        <v>1</v>
      </c>
      <c r="B3" s="47"/>
      <c r="C3" s="47"/>
      <c r="D3" s="104"/>
      <c r="E3" s="104"/>
      <c r="F3" s="104"/>
      <c r="G3" s="104"/>
      <c r="H3" s="104"/>
      <c r="I3" s="58" t="s">
        <v>2</v>
      </c>
    </row>
    <row r="4" spans="1:9" s="47" customFormat="1" ht="20.25" customHeight="1">
      <c r="A4" s="228" t="s">
        <v>122</v>
      </c>
      <c r="B4" s="210"/>
      <c r="C4" s="210"/>
      <c r="D4" s="210" t="s">
        <v>181</v>
      </c>
      <c r="E4" s="210" t="s">
        <v>182</v>
      </c>
      <c r="F4" s="210" t="s">
        <v>183</v>
      </c>
      <c r="G4" s="210"/>
      <c r="H4" s="210"/>
      <c r="I4" s="211" t="s">
        <v>117</v>
      </c>
    </row>
    <row r="5" spans="1:9" s="47" customFormat="1" ht="27" customHeight="1">
      <c r="A5" s="213" t="s">
        <v>130</v>
      </c>
      <c r="B5" s="209"/>
      <c r="C5" s="209" t="s">
        <v>65</v>
      </c>
      <c r="D5" s="209"/>
      <c r="E5" s="209"/>
      <c r="F5" s="209" t="s">
        <v>184</v>
      </c>
      <c r="G5" s="209" t="s">
        <v>123</v>
      </c>
      <c r="H5" s="209" t="s">
        <v>76</v>
      </c>
      <c r="I5" s="212"/>
    </row>
    <row r="6" spans="1:9" s="47" customFormat="1" ht="18" customHeight="1">
      <c r="A6" s="213"/>
      <c r="B6" s="209"/>
      <c r="C6" s="209"/>
      <c r="D6" s="209"/>
      <c r="E6" s="209"/>
      <c r="F6" s="209"/>
      <c r="G6" s="209"/>
      <c r="H6" s="209"/>
      <c r="I6" s="212"/>
    </row>
    <row r="7" spans="1:9" s="47" customFormat="1" ht="22.5" customHeight="1">
      <c r="A7" s="213"/>
      <c r="B7" s="209"/>
      <c r="C7" s="209"/>
      <c r="D7" s="209"/>
      <c r="E7" s="209"/>
      <c r="F7" s="209"/>
      <c r="G7" s="209"/>
      <c r="H7" s="209"/>
      <c r="I7" s="212"/>
    </row>
    <row r="8" spans="1:9" s="47" customFormat="1" ht="22.5" customHeight="1">
      <c r="A8" s="213" t="s">
        <v>66</v>
      </c>
      <c r="B8" s="209"/>
      <c r="C8" s="209"/>
      <c r="D8" s="10">
        <v>1</v>
      </c>
      <c r="E8" s="10">
        <v>2</v>
      </c>
      <c r="F8" s="10">
        <v>3</v>
      </c>
      <c r="G8" s="10">
        <v>4</v>
      </c>
      <c r="H8" s="10">
        <v>5</v>
      </c>
      <c r="I8" s="48">
        <v>6</v>
      </c>
    </row>
    <row r="9" spans="1:9" s="47" customFormat="1" ht="22.5" customHeight="1">
      <c r="A9" s="213" t="s">
        <v>53</v>
      </c>
      <c r="B9" s="209"/>
      <c r="C9" s="209"/>
      <c r="D9" s="3"/>
      <c r="E9" s="3"/>
      <c r="F9" s="3"/>
      <c r="G9" s="3"/>
      <c r="H9" s="3"/>
      <c r="I9" s="4"/>
    </row>
    <row r="10" spans="1:9" s="45" customFormat="1" ht="46.5">
      <c r="A10" s="241">
        <v>2290400</v>
      </c>
      <c r="B10" s="242"/>
      <c r="C10" s="74" t="s">
        <v>185</v>
      </c>
      <c r="D10" s="108">
        <v>128.055633</v>
      </c>
      <c r="E10" s="108"/>
      <c r="F10" s="108">
        <v>128.06</v>
      </c>
      <c r="G10" s="108"/>
      <c r="H10" s="108">
        <v>128.055633</v>
      </c>
      <c r="I10" s="72"/>
    </row>
    <row r="11" spans="1:9" ht="32.25" customHeight="1">
      <c r="A11" s="243" t="s">
        <v>186</v>
      </c>
      <c r="B11" s="244"/>
      <c r="C11" s="244"/>
      <c r="D11" s="245"/>
      <c r="E11" s="245"/>
      <c r="F11" s="245"/>
      <c r="G11" s="245"/>
      <c r="H11" s="245"/>
      <c r="I11" s="244"/>
    </row>
    <row r="12" ht="15">
      <c r="A12" s="44"/>
    </row>
    <row r="13" ht="15">
      <c r="A13" s="44"/>
    </row>
    <row r="14" ht="15">
      <c r="A14" s="44"/>
    </row>
    <row r="15" ht="15">
      <c r="A15" s="44"/>
    </row>
  </sheetData>
  <sheetProtection/>
  <mergeCells count="15">
    <mergeCell ref="A1:I1"/>
    <mergeCell ref="A4:C4"/>
    <mergeCell ref="F4:H4"/>
    <mergeCell ref="A8:C8"/>
    <mergeCell ref="A9:C9"/>
    <mergeCell ref="A10:B10"/>
    <mergeCell ref="A11:I11"/>
    <mergeCell ref="C5:C7"/>
    <mergeCell ref="D4:D7"/>
    <mergeCell ref="E4:E7"/>
    <mergeCell ref="F5:F7"/>
    <mergeCell ref="G5:G7"/>
    <mergeCell ref="H5:H7"/>
    <mergeCell ref="I4:I7"/>
    <mergeCell ref="A5:B7"/>
  </mergeCells>
  <printOptions horizontalCentered="1"/>
  <pageMargins left="0.3541666666666667" right="0.3541666666666667" top="0.9840277777777777" bottom="0.7868055555555555" header="0.5111111111111111" footer="0.19652777777777777"/>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C20"/>
  <sheetViews>
    <sheetView tabSelected="1" zoomScalePageLayoutView="0" workbookViewId="0" topLeftCell="A10">
      <selection activeCell="B17" sqref="B17"/>
    </sheetView>
  </sheetViews>
  <sheetFormatPr defaultColWidth="9.00390625" defaultRowHeight="14.25"/>
  <cols>
    <col min="1" max="1" width="29.25390625" style="43" customWidth="1"/>
    <col min="2" max="2" width="46.25390625" style="100" customWidth="1"/>
    <col min="3" max="10" width="10.125" style="43" customWidth="1"/>
    <col min="11" max="255" width="9.00390625" style="43" bestFit="1" customWidth="1"/>
  </cols>
  <sheetData>
    <row r="1" spans="1:237" s="43" customFormat="1" ht="25.5">
      <c r="A1" s="246" t="s">
        <v>187</v>
      </c>
      <c r="B1" s="246"/>
      <c r="C1" s="8"/>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row>
    <row r="2" spans="1:237" s="43" customFormat="1" ht="22.5">
      <c r="A2" s="9"/>
      <c r="B2" s="113"/>
      <c r="C2" s="7"/>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row>
    <row r="3" spans="1:237" s="45" customFormat="1" ht="15">
      <c r="A3" s="80" t="s">
        <v>188</v>
      </c>
      <c r="B3" s="81" t="s">
        <v>189</v>
      </c>
      <c r="C3" s="75"/>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row>
    <row r="4" spans="1:237" s="45" customFormat="1" ht="27" customHeight="1">
      <c r="A4" s="52" t="s">
        <v>190</v>
      </c>
      <c r="B4" s="53" t="s">
        <v>7</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row>
    <row r="5" spans="1:237" s="45" customFormat="1" ht="31.5" customHeight="1">
      <c r="A5" s="76" t="s">
        <v>191</v>
      </c>
      <c r="B5" s="112">
        <v>126.25</v>
      </c>
      <c r="C5" s="167"/>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row>
    <row r="6" spans="1:237" s="45" customFormat="1" ht="46.5" customHeight="1">
      <c r="A6" s="76" t="s">
        <v>192</v>
      </c>
      <c r="B6" s="112">
        <v>1.588</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row>
    <row r="7" spans="1:237" s="45" customFormat="1" ht="48" customHeight="1">
      <c r="A7" s="76" t="s">
        <v>193</v>
      </c>
      <c r="B7" s="112">
        <v>77.8</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row>
    <row r="8" spans="1:237" s="45" customFormat="1" ht="45.75" customHeight="1">
      <c r="A8" s="76" t="s">
        <v>194</v>
      </c>
      <c r="B8" s="112">
        <v>0</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row>
    <row r="9" spans="1:237" s="45" customFormat="1" ht="45" customHeight="1">
      <c r="A9" s="76" t="s">
        <v>195</v>
      </c>
      <c r="B9" s="112">
        <v>77.8</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row>
    <row r="10" spans="1:237" s="45" customFormat="1" ht="47.25" customHeight="1">
      <c r="A10" s="76" t="s">
        <v>196</v>
      </c>
      <c r="B10" s="112">
        <v>46.86069</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row>
    <row r="11" spans="1:237" s="45" customFormat="1" ht="29.25" customHeight="1">
      <c r="A11" s="76" t="s">
        <v>197</v>
      </c>
      <c r="B11" s="111"/>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row>
    <row r="12" spans="1:237" s="45" customFormat="1" ht="49.5" customHeight="1">
      <c r="A12" s="76" t="s">
        <v>198</v>
      </c>
      <c r="B12" s="111"/>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row>
    <row r="13" spans="1:237" s="45" customFormat="1" ht="53.25" customHeight="1">
      <c r="A13" s="76" t="s">
        <v>199</v>
      </c>
      <c r="B13" s="111">
        <v>1</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row>
    <row r="14" spans="1:237" s="45" customFormat="1" ht="46.5" customHeight="1">
      <c r="A14" s="76" t="s">
        <v>200</v>
      </c>
      <c r="B14" s="111"/>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row>
    <row r="15" spans="1:237" s="45" customFormat="1" ht="47.25" customHeight="1">
      <c r="A15" s="76" t="s">
        <v>201</v>
      </c>
      <c r="B15" s="111">
        <v>5</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row>
    <row r="16" spans="1:2" s="45" customFormat="1" ht="48.75" customHeight="1">
      <c r="A16" s="76" t="s">
        <v>202</v>
      </c>
      <c r="B16" s="111">
        <v>365</v>
      </c>
    </row>
    <row r="17" spans="1:2" s="45" customFormat="1" ht="48.75" customHeight="1">
      <c r="A17" s="83" t="s">
        <v>203</v>
      </c>
      <c r="B17" s="110">
        <v>4300</v>
      </c>
    </row>
    <row r="18" spans="1:2" s="45" customFormat="1" ht="15">
      <c r="A18" s="78" t="s">
        <v>204</v>
      </c>
      <c r="B18" s="109"/>
    </row>
    <row r="19" spans="1:2" s="45" customFormat="1" ht="15.75" customHeight="1">
      <c r="A19" s="77" t="s">
        <v>205</v>
      </c>
      <c r="B19" s="109"/>
    </row>
    <row r="20" spans="1:2" s="45" customFormat="1" ht="27.75" customHeight="1">
      <c r="A20" s="247" t="s">
        <v>206</v>
      </c>
      <c r="B20" s="248"/>
    </row>
  </sheetData>
  <sheetProtection/>
  <mergeCells count="2">
    <mergeCell ref="A1:B1"/>
    <mergeCell ref="A20:B20"/>
  </mergeCells>
  <printOptions horizontalCentered="1"/>
  <pageMargins left="0.3541666666666667" right="0.3541666666666667" top="0.9840277777777777" bottom="0.7868055555555555" header="0.5111111111111111" footer="0.19652777777777777"/>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2016-09-02T00:57:17Z</cp:lastPrinted>
  <dcterms:created xsi:type="dcterms:W3CDTF">2011-12-26T04:36:18Z</dcterms:created>
  <dcterms:modified xsi:type="dcterms:W3CDTF">2017-11-17T00:26:06Z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